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4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minimized="1" xWindow="27460" yWindow="260" windowWidth="23840" windowHeight="25780" tabRatio="500" activeTab="1"/>
  </bookViews>
  <sheets>
    <sheet name="Sheet1" sheetId="1" r:id="rId1"/>
    <sheet name="Partial Volume Comp Data" sheetId="2" r:id="rId2"/>
  </sheets>
  <calcPr calcId="140001" concurrentCalc="0"/>
  <customWorkbookViews>
    <customWorkbookView name="Daniel Perry - Personal View" guid="{127BFE17-88DD-5E41-B1E5-CFB1BC832250}" mergeInterval="0" personalView="1" xWindow="37" yWindow="55" windowWidth="1879" windowHeight="1069" tabRatio="500" activeSheetId="1"/>
    <customWorkbookView name="Lab User iMac 2 - Personal View" guid="{80B33320-7487-394A-9A61-FCAD8585757A}" mergeInterval="0" personalView="1" xWindow="352" yWindow="54" windowWidth="2210" windowHeight="1226" tabRatio="500" activeSheetId="2"/>
    <customWorkbookView name="Jim Hoffmeister - Personal View" guid="{36B4811F-3C67-A348-A067-9C58A14AC06B}" mergeInterval="0" personalView="1" xWindow="1819" yWindow="79" windowWidth="713" windowHeight="1251" tabRatio="500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M50" i="2" l="1"/>
  <c r="V96" i="2"/>
  <c r="BM39" i="2"/>
  <c r="U96" i="2"/>
  <c r="BM28" i="2"/>
  <c r="T96" i="2"/>
  <c r="BM17" i="2"/>
  <c r="S96" i="2"/>
  <c r="BK50" i="2"/>
  <c r="Q96" i="2"/>
  <c r="BK39" i="2"/>
  <c r="P96" i="2"/>
  <c r="BK28" i="2"/>
  <c r="O96" i="2"/>
  <c r="BK17" i="2"/>
  <c r="N96" i="2"/>
  <c r="BI50" i="2"/>
  <c r="V95" i="2"/>
  <c r="BI39" i="2"/>
  <c r="U95" i="2"/>
  <c r="BI28" i="2"/>
  <c r="T95" i="2"/>
  <c r="BI17" i="2"/>
  <c r="S95" i="2"/>
  <c r="BG50" i="2"/>
  <c r="Q95" i="2"/>
  <c r="BG39" i="2"/>
  <c r="P95" i="2"/>
  <c r="BG28" i="2"/>
  <c r="O95" i="2"/>
  <c r="BG17" i="2"/>
  <c r="N95" i="2"/>
  <c r="BE50" i="2"/>
  <c r="V94" i="2"/>
  <c r="BE39" i="2"/>
  <c r="U94" i="2"/>
  <c r="BE28" i="2"/>
  <c r="T94" i="2"/>
  <c r="BE17" i="2"/>
  <c r="S94" i="2"/>
  <c r="BC50" i="2"/>
  <c r="Q94" i="2"/>
  <c r="BC39" i="2"/>
  <c r="P94" i="2"/>
  <c r="BC28" i="2"/>
  <c r="O94" i="2"/>
  <c r="BC17" i="2"/>
  <c r="N94" i="2"/>
  <c r="BA50" i="2"/>
  <c r="V93" i="2"/>
  <c r="BA39" i="2"/>
  <c r="U93" i="2"/>
  <c r="BA28" i="2"/>
  <c r="T93" i="2"/>
  <c r="BA17" i="2"/>
  <c r="S93" i="2"/>
  <c r="AY50" i="2"/>
  <c r="Q93" i="2"/>
  <c r="AY39" i="2"/>
  <c r="P93" i="2"/>
  <c r="AY28" i="2"/>
  <c r="O93" i="2"/>
  <c r="AY17" i="2"/>
  <c r="N93" i="2"/>
  <c r="AW50" i="2"/>
  <c r="V92" i="2"/>
  <c r="AW39" i="2"/>
  <c r="U92" i="2"/>
  <c r="AW28" i="2"/>
  <c r="T92" i="2"/>
  <c r="AW17" i="2"/>
  <c r="S92" i="2"/>
  <c r="AU50" i="2"/>
  <c r="Q92" i="2"/>
  <c r="AU39" i="2"/>
  <c r="P92" i="2"/>
  <c r="AU28" i="2"/>
  <c r="O92" i="2"/>
  <c r="AU17" i="2"/>
  <c r="N92" i="2"/>
  <c r="AS50" i="2"/>
  <c r="V91" i="2"/>
  <c r="AS39" i="2"/>
  <c r="U91" i="2"/>
  <c r="AS28" i="2"/>
  <c r="T91" i="2"/>
  <c r="AS17" i="2"/>
  <c r="S91" i="2"/>
  <c r="AQ50" i="2"/>
  <c r="Q91" i="2"/>
  <c r="AQ39" i="2"/>
  <c r="P91" i="2"/>
  <c r="AQ28" i="2"/>
  <c r="O91" i="2"/>
  <c r="AQ17" i="2"/>
  <c r="N91" i="2"/>
  <c r="AO50" i="2"/>
  <c r="V90" i="2"/>
  <c r="AO39" i="2"/>
  <c r="U90" i="2"/>
  <c r="AO28" i="2"/>
  <c r="T90" i="2"/>
  <c r="AO17" i="2"/>
  <c r="S90" i="2"/>
  <c r="AM50" i="2"/>
  <c r="Q90" i="2"/>
  <c r="AM39" i="2"/>
  <c r="P90" i="2"/>
  <c r="AM28" i="2"/>
  <c r="O90" i="2"/>
  <c r="AM17" i="2"/>
  <c r="N90" i="2"/>
  <c r="AK50" i="2"/>
  <c r="V89" i="2"/>
  <c r="AK39" i="2"/>
  <c r="U89" i="2"/>
  <c r="AK28" i="2"/>
  <c r="T89" i="2"/>
  <c r="AK17" i="2"/>
  <c r="S89" i="2"/>
  <c r="AI50" i="2"/>
  <c r="Q89" i="2"/>
  <c r="AI39" i="2"/>
  <c r="P89" i="2"/>
  <c r="AI28" i="2"/>
  <c r="O89" i="2"/>
  <c r="AI17" i="2"/>
  <c r="N89" i="2"/>
  <c r="AG50" i="2"/>
  <c r="V88" i="2"/>
  <c r="AG39" i="2"/>
  <c r="U88" i="2"/>
  <c r="AG28" i="2"/>
  <c r="T88" i="2"/>
  <c r="AG17" i="2"/>
  <c r="S88" i="2"/>
  <c r="AE50" i="2"/>
  <c r="Q88" i="2"/>
  <c r="AE39" i="2"/>
  <c r="P88" i="2"/>
  <c r="AE28" i="2"/>
  <c r="O88" i="2"/>
  <c r="AE17" i="2"/>
  <c r="N88" i="2"/>
  <c r="AC50" i="2"/>
  <c r="V87" i="2"/>
  <c r="AC39" i="2"/>
  <c r="U87" i="2"/>
  <c r="AC28" i="2"/>
  <c r="T87" i="2"/>
  <c r="AC17" i="2"/>
  <c r="S87" i="2"/>
  <c r="AA50" i="2"/>
  <c r="Q87" i="2"/>
  <c r="AA39" i="2"/>
  <c r="P87" i="2"/>
  <c r="AA28" i="2"/>
  <c r="O87" i="2"/>
  <c r="AA17" i="2"/>
  <c r="N87" i="2"/>
  <c r="Y50" i="2"/>
  <c r="V86" i="2"/>
  <c r="Y39" i="2"/>
  <c r="U86" i="2"/>
  <c r="Y28" i="2"/>
  <c r="T86" i="2"/>
  <c r="Y17" i="2"/>
  <c r="S86" i="2"/>
  <c r="W50" i="2"/>
  <c r="Q86" i="2"/>
  <c r="W39" i="2"/>
  <c r="P86" i="2"/>
  <c r="W28" i="2"/>
  <c r="O86" i="2"/>
  <c r="W17" i="2"/>
  <c r="N86" i="2"/>
  <c r="U50" i="2"/>
  <c r="V85" i="2"/>
  <c r="U39" i="2"/>
  <c r="U85" i="2"/>
  <c r="U28" i="2"/>
  <c r="T85" i="2"/>
  <c r="U17" i="2"/>
  <c r="S85" i="2"/>
  <c r="S50" i="2"/>
  <c r="Q85" i="2"/>
  <c r="S39" i="2"/>
  <c r="P85" i="2"/>
  <c r="S28" i="2"/>
  <c r="O85" i="2"/>
  <c r="S17" i="2"/>
  <c r="N85" i="2"/>
  <c r="Q50" i="2"/>
  <c r="V84" i="2"/>
  <c r="Q39" i="2"/>
  <c r="U84" i="2"/>
  <c r="Q28" i="2"/>
  <c r="T84" i="2"/>
  <c r="Q17" i="2"/>
  <c r="S84" i="2"/>
  <c r="O50" i="2"/>
  <c r="Q84" i="2"/>
  <c r="O39" i="2"/>
  <c r="P84" i="2"/>
  <c r="O28" i="2"/>
  <c r="O84" i="2"/>
  <c r="O17" i="2"/>
  <c r="N84" i="2"/>
  <c r="M50" i="2"/>
  <c r="V83" i="2"/>
  <c r="M39" i="2"/>
  <c r="U83" i="2"/>
  <c r="M28" i="2"/>
  <c r="T83" i="2"/>
  <c r="M17" i="2"/>
  <c r="S83" i="2"/>
  <c r="K50" i="2"/>
  <c r="Q83" i="2"/>
  <c r="K39" i="2"/>
  <c r="P83" i="2"/>
  <c r="K28" i="2"/>
  <c r="O83" i="2"/>
  <c r="K17" i="2"/>
  <c r="N83" i="2"/>
  <c r="I50" i="2"/>
  <c r="V82" i="2"/>
  <c r="I39" i="2"/>
  <c r="U82" i="2"/>
  <c r="I28" i="2"/>
  <c r="T82" i="2"/>
  <c r="I17" i="2"/>
  <c r="S82" i="2"/>
  <c r="G50" i="2"/>
  <c r="Q82" i="2"/>
  <c r="G39" i="2"/>
  <c r="P82" i="2"/>
  <c r="G28" i="2"/>
  <c r="O82" i="2"/>
  <c r="G17" i="2"/>
  <c r="N82" i="2"/>
  <c r="E50" i="2"/>
  <c r="V81" i="2"/>
  <c r="E39" i="2"/>
  <c r="U81" i="2"/>
  <c r="E28" i="2"/>
  <c r="T81" i="2"/>
  <c r="E17" i="2"/>
  <c r="S81" i="2"/>
  <c r="C50" i="2"/>
  <c r="Q81" i="2"/>
  <c r="C39" i="2"/>
  <c r="P81" i="2"/>
  <c r="C28" i="2"/>
  <c r="O81" i="2"/>
  <c r="C17" i="2"/>
  <c r="N81" i="2"/>
  <c r="AP77" i="2"/>
  <c r="AO77" i="2"/>
  <c r="AN77" i="2"/>
  <c r="AM77" i="2"/>
  <c r="AK77" i="2"/>
  <c r="AJ77" i="2"/>
  <c r="AI77" i="2"/>
  <c r="AH77" i="2"/>
  <c r="BM48" i="2"/>
  <c r="AF77" i="2"/>
  <c r="BM37" i="2"/>
  <c r="AE77" i="2"/>
  <c r="BM26" i="2"/>
  <c r="AD77" i="2"/>
  <c r="BM15" i="2"/>
  <c r="AC77" i="2"/>
  <c r="BK48" i="2"/>
  <c r="AA77" i="2"/>
  <c r="BK37" i="2"/>
  <c r="Z77" i="2"/>
  <c r="BK26" i="2"/>
  <c r="Y77" i="2"/>
  <c r="BK15" i="2"/>
  <c r="X77" i="2"/>
  <c r="BM47" i="2"/>
  <c r="V77" i="2"/>
  <c r="BM36" i="2"/>
  <c r="U77" i="2"/>
  <c r="BM25" i="2"/>
  <c r="T77" i="2"/>
  <c r="BM14" i="2"/>
  <c r="S77" i="2"/>
  <c r="BK47" i="2"/>
  <c r="Q77" i="2"/>
  <c r="BK36" i="2"/>
  <c r="P77" i="2"/>
  <c r="BK25" i="2"/>
  <c r="O77" i="2"/>
  <c r="BK14" i="2"/>
  <c r="N77" i="2"/>
  <c r="BM49" i="2"/>
  <c r="L77" i="2"/>
  <c r="BM38" i="2"/>
  <c r="K77" i="2"/>
  <c r="BM27" i="2"/>
  <c r="J77" i="2"/>
  <c r="BM16" i="2"/>
  <c r="I77" i="2"/>
  <c r="BK49" i="2"/>
  <c r="G77" i="2"/>
  <c r="BK38" i="2"/>
  <c r="F77" i="2"/>
  <c r="BK27" i="2"/>
  <c r="E77" i="2"/>
  <c r="BK16" i="2"/>
  <c r="D77" i="2"/>
  <c r="AP76" i="2"/>
  <c r="AO76" i="2"/>
  <c r="AN76" i="2"/>
  <c r="AM76" i="2"/>
  <c r="AK76" i="2"/>
  <c r="AJ76" i="2"/>
  <c r="AI76" i="2"/>
  <c r="AH76" i="2"/>
  <c r="BI48" i="2"/>
  <c r="AF76" i="2"/>
  <c r="BI37" i="2"/>
  <c r="AE76" i="2"/>
  <c r="BI26" i="2"/>
  <c r="AD76" i="2"/>
  <c r="BI15" i="2"/>
  <c r="AC76" i="2"/>
  <c r="BG48" i="2"/>
  <c r="AA76" i="2"/>
  <c r="BG37" i="2"/>
  <c r="Z76" i="2"/>
  <c r="BG26" i="2"/>
  <c r="Y76" i="2"/>
  <c r="BG15" i="2"/>
  <c r="X76" i="2"/>
  <c r="BI47" i="2"/>
  <c r="V76" i="2"/>
  <c r="BI36" i="2"/>
  <c r="U76" i="2"/>
  <c r="BI25" i="2"/>
  <c r="T76" i="2"/>
  <c r="BI14" i="2"/>
  <c r="S76" i="2"/>
  <c r="BG47" i="2"/>
  <c r="Q76" i="2"/>
  <c r="BG36" i="2"/>
  <c r="P76" i="2"/>
  <c r="BG25" i="2"/>
  <c r="O76" i="2"/>
  <c r="BG14" i="2"/>
  <c r="N76" i="2"/>
  <c r="BI49" i="2"/>
  <c r="L76" i="2"/>
  <c r="BI38" i="2"/>
  <c r="K76" i="2"/>
  <c r="BI27" i="2"/>
  <c r="J76" i="2"/>
  <c r="BI16" i="2"/>
  <c r="I76" i="2"/>
  <c r="BG49" i="2"/>
  <c r="G76" i="2"/>
  <c r="BG38" i="2"/>
  <c r="F76" i="2"/>
  <c r="BG27" i="2"/>
  <c r="E76" i="2"/>
  <c r="BG16" i="2"/>
  <c r="D76" i="2"/>
  <c r="AP75" i="2"/>
  <c r="AO75" i="2"/>
  <c r="AN75" i="2"/>
  <c r="AM75" i="2"/>
  <c r="AK75" i="2"/>
  <c r="AJ75" i="2"/>
  <c r="AI75" i="2"/>
  <c r="AH75" i="2"/>
  <c r="BE48" i="2"/>
  <c r="AF75" i="2"/>
  <c r="BE37" i="2"/>
  <c r="AE75" i="2"/>
  <c r="BE26" i="2"/>
  <c r="AD75" i="2"/>
  <c r="BE15" i="2"/>
  <c r="AC75" i="2"/>
  <c r="BC48" i="2"/>
  <c r="AA75" i="2"/>
  <c r="BC37" i="2"/>
  <c r="Z75" i="2"/>
  <c r="BC26" i="2"/>
  <c r="Y75" i="2"/>
  <c r="BC15" i="2"/>
  <c r="X75" i="2"/>
  <c r="BE47" i="2"/>
  <c r="V75" i="2"/>
  <c r="BE36" i="2"/>
  <c r="U75" i="2"/>
  <c r="BE25" i="2"/>
  <c r="T75" i="2"/>
  <c r="BE14" i="2"/>
  <c r="S75" i="2"/>
  <c r="BC47" i="2"/>
  <c r="Q75" i="2"/>
  <c r="BC36" i="2"/>
  <c r="P75" i="2"/>
  <c r="BC25" i="2"/>
  <c r="O75" i="2"/>
  <c r="BC14" i="2"/>
  <c r="N75" i="2"/>
  <c r="BE49" i="2"/>
  <c r="L75" i="2"/>
  <c r="BE38" i="2"/>
  <c r="K75" i="2"/>
  <c r="BE27" i="2"/>
  <c r="J75" i="2"/>
  <c r="BE16" i="2"/>
  <c r="I75" i="2"/>
  <c r="BC49" i="2"/>
  <c r="G75" i="2"/>
  <c r="BC38" i="2"/>
  <c r="F75" i="2"/>
  <c r="BC27" i="2"/>
  <c r="E75" i="2"/>
  <c r="BC16" i="2"/>
  <c r="D75" i="2"/>
  <c r="AP74" i="2"/>
  <c r="AO74" i="2"/>
  <c r="AN74" i="2"/>
  <c r="AM74" i="2"/>
  <c r="AK74" i="2"/>
  <c r="AJ74" i="2"/>
  <c r="AI74" i="2"/>
  <c r="AH74" i="2"/>
  <c r="BA48" i="2"/>
  <c r="AF74" i="2"/>
  <c r="BA37" i="2"/>
  <c r="AE74" i="2"/>
  <c r="BA26" i="2"/>
  <c r="AD74" i="2"/>
  <c r="BA15" i="2"/>
  <c r="AC74" i="2"/>
  <c r="AY48" i="2"/>
  <c r="AA74" i="2"/>
  <c r="AY37" i="2"/>
  <c r="Z74" i="2"/>
  <c r="AY26" i="2"/>
  <c r="Y74" i="2"/>
  <c r="AY15" i="2"/>
  <c r="X74" i="2"/>
  <c r="BA47" i="2"/>
  <c r="V74" i="2"/>
  <c r="BA36" i="2"/>
  <c r="U74" i="2"/>
  <c r="BA25" i="2"/>
  <c r="T74" i="2"/>
  <c r="BA14" i="2"/>
  <c r="S74" i="2"/>
  <c r="AY47" i="2"/>
  <c r="Q74" i="2"/>
  <c r="AY36" i="2"/>
  <c r="P74" i="2"/>
  <c r="AY25" i="2"/>
  <c r="O74" i="2"/>
  <c r="AY14" i="2"/>
  <c r="N74" i="2"/>
  <c r="BA49" i="2"/>
  <c r="L74" i="2"/>
  <c r="BA38" i="2"/>
  <c r="K74" i="2"/>
  <c r="BA27" i="2"/>
  <c r="J74" i="2"/>
  <c r="BA16" i="2"/>
  <c r="I74" i="2"/>
  <c r="AY49" i="2"/>
  <c r="G74" i="2"/>
  <c r="AY38" i="2"/>
  <c r="F74" i="2"/>
  <c r="AY27" i="2"/>
  <c r="E74" i="2"/>
  <c r="AY16" i="2"/>
  <c r="D74" i="2"/>
  <c r="AP73" i="2"/>
  <c r="AO73" i="2"/>
  <c r="AN73" i="2"/>
  <c r="AM73" i="2"/>
  <c r="AK73" i="2"/>
  <c r="AJ73" i="2"/>
  <c r="AI73" i="2"/>
  <c r="AH73" i="2"/>
  <c r="AW48" i="2"/>
  <c r="AF73" i="2"/>
  <c r="AW37" i="2"/>
  <c r="AE73" i="2"/>
  <c r="AW26" i="2"/>
  <c r="AD73" i="2"/>
  <c r="AW15" i="2"/>
  <c r="AC73" i="2"/>
  <c r="AU48" i="2"/>
  <c r="AA73" i="2"/>
  <c r="AU37" i="2"/>
  <c r="Z73" i="2"/>
  <c r="AU26" i="2"/>
  <c r="Y73" i="2"/>
  <c r="AU15" i="2"/>
  <c r="X73" i="2"/>
  <c r="AW47" i="2"/>
  <c r="V73" i="2"/>
  <c r="AW36" i="2"/>
  <c r="U73" i="2"/>
  <c r="AW25" i="2"/>
  <c r="T73" i="2"/>
  <c r="AW14" i="2"/>
  <c r="S73" i="2"/>
  <c r="AU47" i="2"/>
  <c r="Q73" i="2"/>
  <c r="AU36" i="2"/>
  <c r="P73" i="2"/>
  <c r="AU25" i="2"/>
  <c r="O73" i="2"/>
  <c r="AU14" i="2"/>
  <c r="N73" i="2"/>
  <c r="AW49" i="2"/>
  <c r="L73" i="2"/>
  <c r="AW38" i="2"/>
  <c r="K73" i="2"/>
  <c r="AW27" i="2"/>
  <c r="J73" i="2"/>
  <c r="AW16" i="2"/>
  <c r="I73" i="2"/>
  <c r="AU49" i="2"/>
  <c r="G73" i="2"/>
  <c r="AU38" i="2"/>
  <c r="F73" i="2"/>
  <c r="AU27" i="2"/>
  <c r="E73" i="2"/>
  <c r="AU16" i="2"/>
  <c r="D73" i="2"/>
  <c r="AP72" i="2"/>
  <c r="AO72" i="2"/>
  <c r="AN72" i="2"/>
  <c r="AM72" i="2"/>
  <c r="AK72" i="2"/>
  <c r="AJ72" i="2"/>
  <c r="AI72" i="2"/>
  <c r="AH72" i="2"/>
  <c r="AS48" i="2"/>
  <c r="AF72" i="2"/>
  <c r="AS37" i="2"/>
  <c r="AE72" i="2"/>
  <c r="AS26" i="2"/>
  <c r="AD72" i="2"/>
  <c r="AS15" i="2"/>
  <c r="AC72" i="2"/>
  <c r="AQ48" i="2"/>
  <c r="AA72" i="2"/>
  <c r="AQ37" i="2"/>
  <c r="Z72" i="2"/>
  <c r="AQ26" i="2"/>
  <c r="Y72" i="2"/>
  <c r="AQ15" i="2"/>
  <c r="X72" i="2"/>
  <c r="AS47" i="2"/>
  <c r="V72" i="2"/>
  <c r="AS36" i="2"/>
  <c r="U72" i="2"/>
  <c r="AS25" i="2"/>
  <c r="T72" i="2"/>
  <c r="AS14" i="2"/>
  <c r="S72" i="2"/>
  <c r="AQ47" i="2"/>
  <c r="Q72" i="2"/>
  <c r="AQ36" i="2"/>
  <c r="P72" i="2"/>
  <c r="AQ25" i="2"/>
  <c r="O72" i="2"/>
  <c r="AQ14" i="2"/>
  <c r="N72" i="2"/>
  <c r="AS49" i="2"/>
  <c r="L72" i="2"/>
  <c r="AS38" i="2"/>
  <c r="K72" i="2"/>
  <c r="AS27" i="2"/>
  <c r="J72" i="2"/>
  <c r="AS16" i="2"/>
  <c r="I72" i="2"/>
  <c r="AQ49" i="2"/>
  <c r="G72" i="2"/>
  <c r="AQ38" i="2"/>
  <c r="F72" i="2"/>
  <c r="AQ27" i="2"/>
  <c r="E72" i="2"/>
  <c r="AQ16" i="2"/>
  <c r="D72" i="2"/>
  <c r="AP71" i="2"/>
  <c r="AO71" i="2"/>
  <c r="AN71" i="2"/>
  <c r="AM71" i="2"/>
  <c r="AK71" i="2"/>
  <c r="AJ71" i="2"/>
  <c r="AI71" i="2"/>
  <c r="AH71" i="2"/>
  <c r="AO48" i="2"/>
  <c r="AF71" i="2"/>
  <c r="AO37" i="2"/>
  <c r="AE71" i="2"/>
  <c r="AO26" i="2"/>
  <c r="AD71" i="2"/>
  <c r="AO15" i="2"/>
  <c r="AC71" i="2"/>
  <c r="AM48" i="2"/>
  <c r="AA71" i="2"/>
  <c r="AM37" i="2"/>
  <c r="Z71" i="2"/>
  <c r="AM26" i="2"/>
  <c r="Y71" i="2"/>
  <c r="AM15" i="2"/>
  <c r="X71" i="2"/>
  <c r="AO47" i="2"/>
  <c r="V71" i="2"/>
  <c r="AO36" i="2"/>
  <c r="U71" i="2"/>
  <c r="AO25" i="2"/>
  <c r="T71" i="2"/>
  <c r="AO14" i="2"/>
  <c r="S71" i="2"/>
  <c r="AM47" i="2"/>
  <c r="Q71" i="2"/>
  <c r="AM36" i="2"/>
  <c r="P71" i="2"/>
  <c r="AM25" i="2"/>
  <c r="O71" i="2"/>
  <c r="AM14" i="2"/>
  <c r="N71" i="2"/>
  <c r="AO49" i="2"/>
  <c r="L71" i="2"/>
  <c r="AO38" i="2"/>
  <c r="K71" i="2"/>
  <c r="AO27" i="2"/>
  <c r="J71" i="2"/>
  <c r="AO16" i="2"/>
  <c r="I71" i="2"/>
  <c r="AM49" i="2"/>
  <c r="G71" i="2"/>
  <c r="AM38" i="2"/>
  <c r="F71" i="2"/>
  <c r="AM27" i="2"/>
  <c r="E71" i="2"/>
  <c r="AM16" i="2"/>
  <c r="D71" i="2"/>
  <c r="AP70" i="2"/>
  <c r="AO70" i="2"/>
  <c r="AN70" i="2"/>
  <c r="AM70" i="2"/>
  <c r="AK70" i="2"/>
  <c r="AJ70" i="2"/>
  <c r="AI70" i="2"/>
  <c r="AH70" i="2"/>
  <c r="AK48" i="2"/>
  <c r="AF70" i="2"/>
  <c r="AK37" i="2"/>
  <c r="AE70" i="2"/>
  <c r="AK26" i="2"/>
  <c r="AD70" i="2"/>
  <c r="AK15" i="2"/>
  <c r="AC70" i="2"/>
  <c r="AI48" i="2"/>
  <c r="AA70" i="2"/>
  <c r="AI37" i="2"/>
  <c r="Z70" i="2"/>
  <c r="AI26" i="2"/>
  <c r="Y70" i="2"/>
  <c r="AI15" i="2"/>
  <c r="X70" i="2"/>
  <c r="AK47" i="2"/>
  <c r="V70" i="2"/>
  <c r="AK36" i="2"/>
  <c r="U70" i="2"/>
  <c r="AK25" i="2"/>
  <c r="T70" i="2"/>
  <c r="AK14" i="2"/>
  <c r="S70" i="2"/>
  <c r="AI47" i="2"/>
  <c r="Q70" i="2"/>
  <c r="AI36" i="2"/>
  <c r="P70" i="2"/>
  <c r="AI25" i="2"/>
  <c r="O70" i="2"/>
  <c r="AI14" i="2"/>
  <c r="N70" i="2"/>
  <c r="AK49" i="2"/>
  <c r="L70" i="2"/>
  <c r="AK38" i="2"/>
  <c r="K70" i="2"/>
  <c r="AK27" i="2"/>
  <c r="J70" i="2"/>
  <c r="AK16" i="2"/>
  <c r="I70" i="2"/>
  <c r="G70" i="2"/>
  <c r="AI38" i="2"/>
  <c r="F70" i="2"/>
  <c r="AI27" i="2"/>
  <c r="E70" i="2"/>
  <c r="AI16" i="2"/>
  <c r="D70" i="2"/>
  <c r="AP69" i="2"/>
  <c r="AO69" i="2"/>
  <c r="AN69" i="2"/>
  <c r="AM69" i="2"/>
  <c r="AK69" i="2"/>
  <c r="AJ69" i="2"/>
  <c r="AI69" i="2"/>
  <c r="AH69" i="2"/>
  <c r="AG48" i="2"/>
  <c r="AF69" i="2"/>
  <c r="AG37" i="2"/>
  <c r="AE69" i="2"/>
  <c r="AG26" i="2"/>
  <c r="AD69" i="2"/>
  <c r="AG15" i="2"/>
  <c r="AC69" i="2"/>
  <c r="AE48" i="2"/>
  <c r="AA69" i="2"/>
  <c r="AE37" i="2"/>
  <c r="Z69" i="2"/>
  <c r="AE26" i="2"/>
  <c r="Y69" i="2"/>
  <c r="AE15" i="2"/>
  <c r="X69" i="2"/>
  <c r="AG47" i="2"/>
  <c r="V69" i="2"/>
  <c r="AG36" i="2"/>
  <c r="U69" i="2"/>
  <c r="AG25" i="2"/>
  <c r="T69" i="2"/>
  <c r="AG14" i="2"/>
  <c r="S69" i="2"/>
  <c r="AE47" i="2"/>
  <c r="Q69" i="2"/>
  <c r="AE36" i="2"/>
  <c r="P69" i="2"/>
  <c r="AE25" i="2"/>
  <c r="O69" i="2"/>
  <c r="AE14" i="2"/>
  <c r="N69" i="2"/>
  <c r="AG49" i="2"/>
  <c r="L69" i="2"/>
  <c r="AG38" i="2"/>
  <c r="K69" i="2"/>
  <c r="AG27" i="2"/>
  <c r="J69" i="2"/>
  <c r="AG16" i="2"/>
  <c r="I69" i="2"/>
  <c r="AE49" i="2"/>
  <c r="G69" i="2"/>
  <c r="AE38" i="2"/>
  <c r="F69" i="2"/>
  <c r="AE27" i="2"/>
  <c r="E69" i="2"/>
  <c r="AE16" i="2"/>
  <c r="D69" i="2"/>
  <c r="AP68" i="2"/>
  <c r="AO68" i="2"/>
  <c r="AN68" i="2"/>
  <c r="AM68" i="2"/>
  <c r="AK68" i="2"/>
  <c r="AJ68" i="2"/>
  <c r="AI68" i="2"/>
  <c r="AH68" i="2"/>
  <c r="AC48" i="2"/>
  <c r="AF68" i="2"/>
  <c r="AC37" i="2"/>
  <c r="AE68" i="2"/>
  <c r="AC26" i="2"/>
  <c r="AD68" i="2"/>
  <c r="AC15" i="2"/>
  <c r="AC68" i="2"/>
  <c r="AA48" i="2"/>
  <c r="AA68" i="2"/>
  <c r="AA37" i="2"/>
  <c r="Z68" i="2"/>
  <c r="AA26" i="2"/>
  <c r="Y68" i="2"/>
  <c r="AA15" i="2"/>
  <c r="X68" i="2"/>
  <c r="AC47" i="2"/>
  <c r="V68" i="2"/>
  <c r="AC36" i="2"/>
  <c r="U68" i="2"/>
  <c r="AC25" i="2"/>
  <c r="T68" i="2"/>
  <c r="AC14" i="2"/>
  <c r="S68" i="2"/>
  <c r="AA47" i="2"/>
  <c r="Q68" i="2"/>
  <c r="AA36" i="2"/>
  <c r="P68" i="2"/>
  <c r="AA25" i="2"/>
  <c r="O68" i="2"/>
  <c r="AA14" i="2"/>
  <c r="N68" i="2"/>
  <c r="AC49" i="2"/>
  <c r="L68" i="2"/>
  <c r="AC38" i="2"/>
  <c r="K68" i="2"/>
  <c r="AC27" i="2"/>
  <c r="J68" i="2"/>
  <c r="AC16" i="2"/>
  <c r="I68" i="2"/>
  <c r="AA49" i="2"/>
  <c r="G68" i="2"/>
  <c r="AA38" i="2"/>
  <c r="F68" i="2"/>
  <c r="AA27" i="2"/>
  <c r="E68" i="2"/>
  <c r="AA16" i="2"/>
  <c r="D68" i="2"/>
  <c r="AP67" i="2"/>
  <c r="AO67" i="2"/>
  <c r="AN67" i="2"/>
  <c r="AM67" i="2"/>
  <c r="AK67" i="2"/>
  <c r="AJ67" i="2"/>
  <c r="AI67" i="2"/>
  <c r="AH67" i="2"/>
  <c r="Y48" i="2"/>
  <c r="AF67" i="2"/>
  <c r="Y37" i="2"/>
  <c r="AE67" i="2"/>
  <c r="Y26" i="2"/>
  <c r="AD67" i="2"/>
  <c r="Y15" i="2"/>
  <c r="AC67" i="2"/>
  <c r="W48" i="2"/>
  <c r="AA67" i="2"/>
  <c r="W37" i="2"/>
  <c r="Z67" i="2"/>
  <c r="W26" i="2"/>
  <c r="Y67" i="2"/>
  <c r="W15" i="2"/>
  <c r="X67" i="2"/>
  <c r="Y47" i="2"/>
  <c r="V67" i="2"/>
  <c r="Y36" i="2"/>
  <c r="U67" i="2"/>
  <c r="Y25" i="2"/>
  <c r="T67" i="2"/>
  <c r="Y14" i="2"/>
  <c r="S67" i="2"/>
  <c r="W47" i="2"/>
  <c r="Q67" i="2"/>
  <c r="W36" i="2"/>
  <c r="P67" i="2"/>
  <c r="W25" i="2"/>
  <c r="O67" i="2"/>
  <c r="W14" i="2"/>
  <c r="N67" i="2"/>
  <c r="Y49" i="2"/>
  <c r="L67" i="2"/>
  <c r="Y38" i="2"/>
  <c r="K67" i="2"/>
  <c r="Y27" i="2"/>
  <c r="J67" i="2"/>
  <c r="Y16" i="2"/>
  <c r="I67" i="2"/>
  <c r="W49" i="2"/>
  <c r="G67" i="2"/>
  <c r="W38" i="2"/>
  <c r="F67" i="2"/>
  <c r="W27" i="2"/>
  <c r="E67" i="2"/>
  <c r="W16" i="2"/>
  <c r="D67" i="2"/>
  <c r="AP66" i="2"/>
  <c r="AO66" i="2"/>
  <c r="AN66" i="2"/>
  <c r="AM66" i="2"/>
  <c r="AK66" i="2"/>
  <c r="AJ66" i="2"/>
  <c r="AI66" i="2"/>
  <c r="AH66" i="2"/>
  <c r="U48" i="2"/>
  <c r="AF66" i="2"/>
  <c r="U37" i="2"/>
  <c r="AE66" i="2"/>
  <c r="U26" i="2"/>
  <c r="AD66" i="2"/>
  <c r="U15" i="2"/>
  <c r="AC66" i="2"/>
  <c r="S48" i="2"/>
  <c r="AA66" i="2"/>
  <c r="S37" i="2"/>
  <c r="Z66" i="2"/>
  <c r="S26" i="2"/>
  <c r="Y66" i="2"/>
  <c r="S15" i="2"/>
  <c r="X66" i="2"/>
  <c r="U47" i="2"/>
  <c r="V66" i="2"/>
  <c r="U36" i="2"/>
  <c r="U66" i="2"/>
  <c r="U25" i="2"/>
  <c r="T66" i="2"/>
  <c r="U14" i="2"/>
  <c r="S66" i="2"/>
  <c r="S47" i="2"/>
  <c r="Q66" i="2"/>
  <c r="S36" i="2"/>
  <c r="P66" i="2"/>
  <c r="S25" i="2"/>
  <c r="O66" i="2"/>
  <c r="S14" i="2"/>
  <c r="N66" i="2"/>
  <c r="U49" i="2"/>
  <c r="L66" i="2"/>
  <c r="U38" i="2"/>
  <c r="K66" i="2"/>
  <c r="U27" i="2"/>
  <c r="J66" i="2"/>
  <c r="U16" i="2"/>
  <c r="I66" i="2"/>
  <c r="S49" i="2"/>
  <c r="G66" i="2"/>
  <c r="S38" i="2"/>
  <c r="F66" i="2"/>
  <c r="S27" i="2"/>
  <c r="E66" i="2"/>
  <c r="S16" i="2"/>
  <c r="D66" i="2"/>
  <c r="AP65" i="2"/>
  <c r="AO65" i="2"/>
  <c r="AN65" i="2"/>
  <c r="AM65" i="2"/>
  <c r="AK65" i="2"/>
  <c r="AJ65" i="2"/>
  <c r="AI65" i="2"/>
  <c r="AH65" i="2"/>
  <c r="Q48" i="2"/>
  <c r="AF65" i="2"/>
  <c r="Q37" i="2"/>
  <c r="AE65" i="2"/>
  <c r="Q26" i="2"/>
  <c r="AD65" i="2"/>
  <c r="Q15" i="2"/>
  <c r="AC65" i="2"/>
  <c r="O48" i="2"/>
  <c r="AA65" i="2"/>
  <c r="O37" i="2"/>
  <c r="Z65" i="2"/>
  <c r="O26" i="2"/>
  <c r="Y65" i="2"/>
  <c r="O15" i="2"/>
  <c r="X65" i="2"/>
  <c r="Q47" i="2"/>
  <c r="V65" i="2"/>
  <c r="Q36" i="2"/>
  <c r="U65" i="2"/>
  <c r="Q25" i="2"/>
  <c r="T65" i="2"/>
  <c r="Q14" i="2"/>
  <c r="S65" i="2"/>
  <c r="O47" i="2"/>
  <c r="Q65" i="2"/>
  <c r="O36" i="2"/>
  <c r="P65" i="2"/>
  <c r="O25" i="2"/>
  <c r="O65" i="2"/>
  <c r="O14" i="2"/>
  <c r="N65" i="2"/>
  <c r="Q49" i="2"/>
  <c r="L65" i="2"/>
  <c r="Q38" i="2"/>
  <c r="K65" i="2"/>
  <c r="Q27" i="2"/>
  <c r="J65" i="2"/>
  <c r="Q16" i="2"/>
  <c r="I65" i="2"/>
  <c r="O49" i="2"/>
  <c r="G65" i="2"/>
  <c r="O38" i="2"/>
  <c r="F65" i="2"/>
  <c r="O27" i="2"/>
  <c r="E65" i="2"/>
  <c r="O16" i="2"/>
  <c r="D65" i="2"/>
  <c r="AP64" i="2"/>
  <c r="AO64" i="2"/>
  <c r="AN64" i="2"/>
  <c r="AM64" i="2"/>
  <c r="AK64" i="2"/>
  <c r="AJ64" i="2"/>
  <c r="AI64" i="2"/>
  <c r="AH64" i="2"/>
  <c r="M48" i="2"/>
  <c r="AF64" i="2"/>
  <c r="M37" i="2"/>
  <c r="AE64" i="2"/>
  <c r="M26" i="2"/>
  <c r="AD64" i="2"/>
  <c r="M15" i="2"/>
  <c r="AC64" i="2"/>
  <c r="K48" i="2"/>
  <c r="AA64" i="2"/>
  <c r="K37" i="2"/>
  <c r="Z64" i="2"/>
  <c r="K26" i="2"/>
  <c r="Y64" i="2"/>
  <c r="K15" i="2"/>
  <c r="X64" i="2"/>
  <c r="M47" i="2"/>
  <c r="V64" i="2"/>
  <c r="M36" i="2"/>
  <c r="U64" i="2"/>
  <c r="M25" i="2"/>
  <c r="T64" i="2"/>
  <c r="M14" i="2"/>
  <c r="S64" i="2"/>
  <c r="K47" i="2"/>
  <c r="Q64" i="2"/>
  <c r="K36" i="2"/>
  <c r="P64" i="2"/>
  <c r="K25" i="2"/>
  <c r="O64" i="2"/>
  <c r="K14" i="2"/>
  <c r="N64" i="2"/>
  <c r="M49" i="2"/>
  <c r="L64" i="2"/>
  <c r="M38" i="2"/>
  <c r="K64" i="2"/>
  <c r="M27" i="2"/>
  <c r="J64" i="2"/>
  <c r="M16" i="2"/>
  <c r="I64" i="2"/>
  <c r="K49" i="2"/>
  <c r="G64" i="2"/>
  <c r="K38" i="2"/>
  <c r="F64" i="2"/>
  <c r="K27" i="2"/>
  <c r="E64" i="2"/>
  <c r="K16" i="2"/>
  <c r="D64" i="2"/>
  <c r="AP63" i="2"/>
  <c r="AO63" i="2"/>
  <c r="AN63" i="2"/>
  <c r="AM63" i="2"/>
  <c r="AK63" i="2"/>
  <c r="AJ63" i="2"/>
  <c r="AI63" i="2"/>
  <c r="AH63" i="2"/>
  <c r="I48" i="2"/>
  <c r="AF63" i="2"/>
  <c r="I37" i="2"/>
  <c r="AE63" i="2"/>
  <c r="I26" i="2"/>
  <c r="AD63" i="2"/>
  <c r="I15" i="2"/>
  <c r="AC63" i="2"/>
  <c r="G48" i="2"/>
  <c r="AA63" i="2"/>
  <c r="G37" i="2"/>
  <c r="Z63" i="2"/>
  <c r="G26" i="2"/>
  <c r="Y63" i="2"/>
  <c r="G15" i="2"/>
  <c r="X63" i="2"/>
  <c r="I47" i="2"/>
  <c r="V63" i="2"/>
  <c r="I36" i="2"/>
  <c r="U63" i="2"/>
  <c r="I25" i="2"/>
  <c r="T63" i="2"/>
  <c r="I14" i="2"/>
  <c r="S63" i="2"/>
  <c r="G47" i="2"/>
  <c r="Q63" i="2"/>
  <c r="G36" i="2"/>
  <c r="P63" i="2"/>
  <c r="G25" i="2"/>
  <c r="O63" i="2"/>
  <c r="G14" i="2"/>
  <c r="N63" i="2"/>
  <c r="I49" i="2"/>
  <c r="L63" i="2"/>
  <c r="I38" i="2"/>
  <c r="K63" i="2"/>
  <c r="I27" i="2"/>
  <c r="J63" i="2"/>
  <c r="I16" i="2"/>
  <c r="I63" i="2"/>
  <c r="G49" i="2"/>
  <c r="G63" i="2"/>
  <c r="G38" i="2"/>
  <c r="F63" i="2"/>
  <c r="G27" i="2"/>
  <c r="E63" i="2"/>
  <c r="G16" i="2"/>
  <c r="D63" i="2"/>
  <c r="AP62" i="2"/>
  <c r="AO62" i="2"/>
  <c r="AN62" i="2"/>
  <c r="AM62" i="2"/>
  <c r="AK62" i="2"/>
  <c r="AJ62" i="2"/>
  <c r="AI62" i="2"/>
  <c r="AH62" i="2"/>
  <c r="E48" i="2"/>
  <c r="AF62" i="2"/>
  <c r="E37" i="2"/>
  <c r="AE62" i="2"/>
  <c r="E26" i="2"/>
  <c r="AD62" i="2"/>
  <c r="E15" i="2"/>
  <c r="AC62" i="2"/>
  <c r="C48" i="2"/>
  <c r="AA62" i="2"/>
  <c r="C37" i="2"/>
  <c r="Z62" i="2"/>
  <c r="C26" i="2"/>
  <c r="Y62" i="2"/>
  <c r="C15" i="2"/>
  <c r="X62" i="2"/>
  <c r="E47" i="2"/>
  <c r="V62" i="2"/>
  <c r="E36" i="2"/>
  <c r="U62" i="2"/>
  <c r="E25" i="2"/>
  <c r="T62" i="2"/>
  <c r="E14" i="2"/>
  <c r="S62" i="2"/>
  <c r="C47" i="2"/>
  <c r="Q62" i="2"/>
  <c r="C36" i="2"/>
  <c r="P62" i="2"/>
  <c r="C25" i="2"/>
  <c r="O62" i="2"/>
  <c r="C14" i="2"/>
  <c r="N62" i="2"/>
  <c r="E49" i="2"/>
  <c r="L62" i="2"/>
  <c r="E38" i="2"/>
  <c r="K62" i="2"/>
  <c r="E27" i="2"/>
  <c r="J62" i="2"/>
  <c r="E16" i="2"/>
  <c r="I62" i="2"/>
  <c r="C49" i="2"/>
  <c r="G62" i="2"/>
  <c r="C38" i="2"/>
  <c r="F62" i="2"/>
  <c r="C27" i="2"/>
  <c r="E62" i="2"/>
  <c r="C16" i="2"/>
  <c r="D62" i="2"/>
  <c r="AI49" i="2"/>
  <c r="BM50" i="1"/>
  <c r="V96" i="1"/>
  <c r="BM39" i="1"/>
  <c r="U96" i="1"/>
  <c r="BM28" i="1"/>
  <c r="T96" i="1"/>
  <c r="BI50" i="1"/>
  <c r="V95" i="1"/>
  <c r="BI39" i="1"/>
  <c r="U95" i="1"/>
  <c r="BI28" i="1"/>
  <c r="T95" i="1"/>
  <c r="BE50" i="1"/>
  <c r="V94" i="1"/>
  <c r="BE39" i="1"/>
  <c r="U94" i="1"/>
  <c r="BE28" i="1"/>
  <c r="T94" i="1"/>
  <c r="BA50" i="1"/>
  <c r="V93" i="1"/>
  <c r="BA39" i="1"/>
  <c r="U93" i="1"/>
  <c r="BA28" i="1"/>
  <c r="T93" i="1"/>
  <c r="AW50" i="1"/>
  <c r="V92" i="1"/>
  <c r="AW39" i="1"/>
  <c r="U92" i="1"/>
  <c r="AW28" i="1"/>
  <c r="T92" i="1"/>
  <c r="AS50" i="1"/>
  <c r="V91" i="1"/>
  <c r="AS39" i="1"/>
  <c r="U91" i="1"/>
  <c r="AS28" i="1"/>
  <c r="T91" i="1"/>
  <c r="AO50" i="1"/>
  <c r="V90" i="1"/>
  <c r="AO39" i="1"/>
  <c r="U90" i="1"/>
  <c r="AO28" i="1"/>
  <c r="T90" i="1"/>
  <c r="AK50" i="1"/>
  <c r="V89" i="1"/>
  <c r="AK39" i="1"/>
  <c r="U89" i="1"/>
  <c r="AK28" i="1"/>
  <c r="T89" i="1"/>
  <c r="AG50" i="1"/>
  <c r="V88" i="1"/>
  <c r="AG39" i="1"/>
  <c r="U88" i="1"/>
  <c r="AG28" i="1"/>
  <c r="T88" i="1"/>
  <c r="AC50" i="1"/>
  <c r="V87" i="1"/>
  <c r="AC39" i="1"/>
  <c r="U87" i="1"/>
  <c r="AC28" i="1"/>
  <c r="T87" i="1"/>
  <c r="Y50" i="1"/>
  <c r="V86" i="1"/>
  <c r="Y39" i="1"/>
  <c r="U86" i="1"/>
  <c r="Y28" i="1"/>
  <c r="T86" i="1"/>
  <c r="U50" i="1"/>
  <c r="V85" i="1"/>
  <c r="U39" i="1"/>
  <c r="U85" i="1"/>
  <c r="U28" i="1"/>
  <c r="T85" i="1"/>
  <c r="Q39" i="1"/>
  <c r="U84" i="1"/>
  <c r="Q50" i="1"/>
  <c r="V84" i="1"/>
  <c r="Q28" i="1"/>
  <c r="T84" i="1"/>
  <c r="M50" i="1"/>
  <c r="V83" i="1"/>
  <c r="M39" i="1"/>
  <c r="U83" i="1"/>
  <c r="M28" i="1"/>
  <c r="T83" i="1"/>
  <c r="I50" i="1"/>
  <c r="V82" i="1"/>
  <c r="I39" i="1"/>
  <c r="U82" i="1"/>
  <c r="I28" i="1"/>
  <c r="T82" i="1"/>
  <c r="E50" i="1"/>
  <c r="V81" i="1"/>
  <c r="E39" i="1"/>
  <c r="U81" i="1"/>
  <c r="E28" i="1"/>
  <c r="T81" i="1"/>
  <c r="BK50" i="1"/>
  <c r="Q96" i="1"/>
  <c r="BK39" i="1"/>
  <c r="P96" i="1"/>
  <c r="BK28" i="1"/>
  <c r="O96" i="1"/>
  <c r="BG50" i="1"/>
  <c r="Q95" i="1"/>
  <c r="BG39" i="1"/>
  <c r="P95" i="1"/>
  <c r="BG28" i="1"/>
  <c r="O95" i="1"/>
  <c r="BC50" i="1"/>
  <c r="Q94" i="1"/>
  <c r="BC39" i="1"/>
  <c r="P94" i="1"/>
  <c r="BC28" i="1"/>
  <c r="O94" i="1"/>
  <c r="AY50" i="1"/>
  <c r="Q93" i="1"/>
  <c r="AY39" i="1"/>
  <c r="P93" i="1"/>
  <c r="AY28" i="1"/>
  <c r="O93" i="1"/>
  <c r="AU50" i="1"/>
  <c r="Q92" i="1"/>
  <c r="AU39" i="1"/>
  <c r="P92" i="1"/>
  <c r="AU28" i="1"/>
  <c r="O92" i="1"/>
  <c r="AQ50" i="1"/>
  <c r="Q91" i="1"/>
  <c r="AQ39" i="1"/>
  <c r="P91" i="1"/>
  <c r="AQ28" i="1"/>
  <c r="O91" i="1"/>
  <c r="AM50" i="1"/>
  <c r="Q90" i="1"/>
  <c r="AM39" i="1"/>
  <c r="P90" i="1"/>
  <c r="AM28" i="1"/>
  <c r="O90" i="1"/>
  <c r="AI50" i="1"/>
  <c r="Q89" i="1"/>
  <c r="AI39" i="1"/>
  <c r="P89" i="1"/>
  <c r="AI28" i="1"/>
  <c r="O89" i="1"/>
  <c r="AE50" i="1"/>
  <c r="Q88" i="1"/>
  <c r="AE39" i="1"/>
  <c r="P88" i="1"/>
  <c r="AE28" i="1"/>
  <c r="O88" i="1"/>
  <c r="AA50" i="1"/>
  <c r="Q87" i="1"/>
  <c r="AA39" i="1"/>
  <c r="P87" i="1"/>
  <c r="AA28" i="1"/>
  <c r="O87" i="1"/>
  <c r="W50" i="1"/>
  <c r="Q86" i="1"/>
  <c r="W39" i="1"/>
  <c r="P86" i="1"/>
  <c r="W28" i="1"/>
  <c r="O86" i="1"/>
  <c r="S50" i="1"/>
  <c r="Q85" i="1"/>
  <c r="S39" i="1"/>
  <c r="P85" i="1"/>
  <c r="S28" i="1"/>
  <c r="O85" i="1"/>
  <c r="O50" i="1"/>
  <c r="Q84" i="1"/>
  <c r="O39" i="1"/>
  <c r="P84" i="1"/>
  <c r="O28" i="1"/>
  <c r="O84" i="1"/>
  <c r="K39" i="1"/>
  <c r="P83" i="1"/>
  <c r="K50" i="1"/>
  <c r="Q83" i="1"/>
  <c r="K28" i="1"/>
  <c r="O83" i="1"/>
  <c r="G50" i="1"/>
  <c r="Q82" i="1"/>
  <c r="G39" i="1"/>
  <c r="P82" i="1"/>
  <c r="G28" i="1"/>
  <c r="O82" i="1"/>
  <c r="C50" i="1"/>
  <c r="Q81" i="1"/>
  <c r="C39" i="1"/>
  <c r="P81" i="1"/>
  <c r="C28" i="1"/>
  <c r="O81" i="1"/>
  <c r="BM17" i="1"/>
  <c r="S96" i="1"/>
  <c r="BI17" i="1"/>
  <c r="S95" i="1"/>
  <c r="BE17" i="1"/>
  <c r="S94" i="1"/>
  <c r="BA17" i="1"/>
  <c r="S93" i="1"/>
  <c r="AW17" i="1"/>
  <c r="S92" i="1"/>
  <c r="AS17" i="1"/>
  <c r="S91" i="1"/>
  <c r="AO17" i="1"/>
  <c r="S90" i="1"/>
  <c r="AK17" i="1"/>
  <c r="S89" i="1"/>
  <c r="AG17" i="1"/>
  <c r="S88" i="1"/>
  <c r="AC17" i="1"/>
  <c r="S87" i="1"/>
  <c r="Y17" i="1"/>
  <c r="S86" i="1"/>
  <c r="U17" i="1"/>
  <c r="S85" i="1"/>
  <c r="Q17" i="1"/>
  <c r="S84" i="1"/>
  <c r="M17" i="1"/>
  <c r="S83" i="1"/>
  <c r="I17" i="1"/>
  <c r="S82" i="1"/>
  <c r="E17" i="1"/>
  <c r="S81" i="1"/>
  <c r="BK17" i="1"/>
  <c r="N96" i="1"/>
  <c r="BG17" i="1"/>
  <c r="N95" i="1"/>
  <c r="BC17" i="1"/>
  <c r="N94" i="1"/>
  <c r="AY17" i="1"/>
  <c r="N93" i="1"/>
  <c r="AU17" i="1"/>
  <c r="N92" i="1"/>
  <c r="AQ17" i="1"/>
  <c r="N91" i="1"/>
  <c r="AM17" i="1"/>
  <c r="N90" i="1"/>
  <c r="AI17" i="1"/>
  <c r="N89" i="1"/>
  <c r="AE17" i="1"/>
  <c r="N88" i="1"/>
  <c r="AA17" i="1"/>
  <c r="N87" i="1"/>
  <c r="W17" i="1"/>
  <c r="N86" i="1"/>
  <c r="S17" i="1"/>
  <c r="N85" i="1"/>
  <c r="O17" i="1"/>
  <c r="N84" i="1"/>
  <c r="K17" i="1"/>
  <c r="N83" i="1"/>
  <c r="G17" i="1"/>
  <c r="N82" i="1"/>
  <c r="C17" i="1"/>
  <c r="N81" i="1"/>
  <c r="E47" i="1"/>
  <c r="V62" i="1"/>
  <c r="BM49" i="1"/>
  <c r="L77" i="1"/>
  <c r="BM38" i="1"/>
  <c r="K77" i="1"/>
  <c r="BM27" i="1"/>
  <c r="J77" i="1"/>
  <c r="BI49" i="1"/>
  <c r="L76" i="1"/>
  <c r="BI38" i="1"/>
  <c r="K76" i="1"/>
  <c r="BI27" i="1"/>
  <c r="J76" i="1"/>
  <c r="BE49" i="1"/>
  <c r="L75" i="1"/>
  <c r="BE38" i="1"/>
  <c r="K75" i="1"/>
  <c r="BE27" i="1"/>
  <c r="J75" i="1"/>
  <c r="BA49" i="1"/>
  <c r="L74" i="1"/>
  <c r="BA38" i="1"/>
  <c r="K74" i="1"/>
  <c r="BA27" i="1"/>
  <c r="J74" i="1"/>
  <c r="AW49" i="1"/>
  <c r="L73" i="1"/>
  <c r="AW38" i="1"/>
  <c r="K73" i="1"/>
  <c r="AW27" i="1"/>
  <c r="J73" i="1"/>
  <c r="AS49" i="1"/>
  <c r="L72" i="1"/>
  <c r="AS38" i="1"/>
  <c r="K72" i="1"/>
  <c r="AS27" i="1"/>
  <c r="J72" i="1"/>
  <c r="AO49" i="1"/>
  <c r="L71" i="1"/>
  <c r="AO38" i="1"/>
  <c r="K71" i="1"/>
  <c r="AO27" i="1"/>
  <c r="J71" i="1"/>
  <c r="AK49" i="1"/>
  <c r="L70" i="1"/>
  <c r="AK38" i="1"/>
  <c r="K70" i="1"/>
  <c r="AK27" i="1"/>
  <c r="J70" i="1"/>
  <c r="AG49" i="1"/>
  <c r="L69" i="1"/>
  <c r="AG38" i="1"/>
  <c r="K69" i="1"/>
  <c r="AG27" i="1"/>
  <c r="J69" i="1"/>
  <c r="AC49" i="1"/>
  <c r="L68" i="1"/>
  <c r="AC38" i="1"/>
  <c r="K68" i="1"/>
  <c r="AC27" i="1"/>
  <c r="J68" i="1"/>
  <c r="Y49" i="1"/>
  <c r="L67" i="1"/>
  <c r="Y38" i="1"/>
  <c r="K67" i="1"/>
  <c r="Y27" i="1"/>
  <c r="J67" i="1"/>
  <c r="U49" i="1"/>
  <c r="L66" i="1"/>
  <c r="U38" i="1"/>
  <c r="K66" i="1"/>
  <c r="U27" i="1"/>
  <c r="J66" i="1"/>
  <c r="Q49" i="1"/>
  <c r="L65" i="1"/>
  <c r="Q38" i="1"/>
  <c r="K65" i="1"/>
  <c r="Q27" i="1"/>
  <c r="J65" i="1"/>
  <c r="M49" i="1"/>
  <c r="L64" i="1"/>
  <c r="M38" i="1"/>
  <c r="K64" i="1"/>
  <c r="M27" i="1"/>
  <c r="J64" i="1"/>
  <c r="I49" i="1"/>
  <c r="L63" i="1"/>
  <c r="I38" i="1"/>
  <c r="K63" i="1"/>
  <c r="I27" i="1"/>
  <c r="J63" i="1"/>
  <c r="E49" i="1"/>
  <c r="L62" i="1"/>
  <c r="E38" i="1"/>
  <c r="K62" i="1"/>
  <c r="E27" i="1"/>
  <c r="J62" i="1"/>
  <c r="BK47" i="1"/>
  <c r="Q77" i="1"/>
  <c r="BK36" i="1"/>
  <c r="P77" i="1"/>
  <c r="BK25" i="1"/>
  <c r="O77" i="1"/>
  <c r="BG47" i="1"/>
  <c r="Q76" i="1"/>
  <c r="BG36" i="1"/>
  <c r="P76" i="1"/>
  <c r="BG25" i="1"/>
  <c r="O76" i="1"/>
  <c r="BC47" i="1"/>
  <c r="Q75" i="1"/>
  <c r="BC36" i="1"/>
  <c r="P75" i="1"/>
  <c r="BC25" i="1"/>
  <c r="O75" i="1"/>
  <c r="AY47" i="1"/>
  <c r="Q74" i="1"/>
  <c r="AY36" i="1"/>
  <c r="P74" i="1"/>
  <c r="AY25" i="1"/>
  <c r="O74" i="1"/>
  <c r="AU47" i="1"/>
  <c r="Q73" i="1"/>
  <c r="AU36" i="1"/>
  <c r="P73" i="1"/>
  <c r="AU25" i="1"/>
  <c r="O73" i="1"/>
  <c r="AQ47" i="1"/>
  <c r="Q72" i="1"/>
  <c r="AQ36" i="1"/>
  <c r="P72" i="1"/>
  <c r="AQ25" i="1"/>
  <c r="O72" i="1"/>
  <c r="AM47" i="1"/>
  <c r="Q71" i="1"/>
  <c r="AM36" i="1"/>
  <c r="P71" i="1"/>
  <c r="AM25" i="1"/>
  <c r="O71" i="1"/>
  <c r="AI47" i="1"/>
  <c r="Q70" i="1"/>
  <c r="AI36" i="1"/>
  <c r="P70" i="1"/>
  <c r="AI25" i="1"/>
  <c r="O70" i="1"/>
  <c r="AE47" i="1"/>
  <c r="Q69" i="1"/>
  <c r="AE36" i="1"/>
  <c r="P69" i="1"/>
  <c r="AE25" i="1"/>
  <c r="O69" i="1"/>
  <c r="AA47" i="1"/>
  <c r="Q68" i="1"/>
  <c r="AA36" i="1"/>
  <c r="P68" i="1"/>
  <c r="AA25" i="1"/>
  <c r="O68" i="1"/>
  <c r="W47" i="1"/>
  <c r="Q67" i="1"/>
  <c r="W36" i="1"/>
  <c r="P67" i="1"/>
  <c r="W25" i="1"/>
  <c r="O67" i="1"/>
  <c r="S47" i="1"/>
  <c r="Q66" i="1"/>
  <c r="S36" i="1"/>
  <c r="P66" i="1"/>
  <c r="S25" i="1"/>
  <c r="O66" i="1"/>
  <c r="O47" i="1"/>
  <c r="Q65" i="1"/>
  <c r="O36" i="1"/>
  <c r="P65" i="1"/>
  <c r="O25" i="1"/>
  <c r="O65" i="1"/>
  <c r="K47" i="1"/>
  <c r="Q64" i="1"/>
  <c r="K36" i="1"/>
  <c r="P64" i="1"/>
  <c r="K25" i="1"/>
  <c r="O64" i="1"/>
  <c r="G47" i="1"/>
  <c r="Q63" i="1"/>
  <c r="G36" i="1"/>
  <c r="P63" i="1"/>
  <c r="G25" i="1"/>
  <c r="O63" i="1"/>
  <c r="C47" i="1"/>
  <c r="Q62" i="1"/>
  <c r="C36" i="1"/>
  <c r="P62" i="1"/>
  <c r="C25" i="1"/>
  <c r="O62" i="1"/>
  <c r="BK14" i="1"/>
  <c r="N77" i="1"/>
  <c r="BG14" i="1"/>
  <c r="N76" i="1"/>
  <c r="BC14" i="1"/>
  <c r="N75" i="1"/>
  <c r="AY14" i="1"/>
  <c r="N74" i="1"/>
  <c r="AU14" i="1"/>
  <c r="N73" i="1"/>
  <c r="AQ14" i="1"/>
  <c r="N72" i="1"/>
  <c r="AM14" i="1"/>
  <c r="N71" i="1"/>
  <c r="AI14" i="1"/>
  <c r="N70" i="1"/>
  <c r="AE14" i="1"/>
  <c r="N69" i="1"/>
  <c r="AA14" i="1"/>
  <c r="N68" i="1"/>
  <c r="W14" i="1"/>
  <c r="N67" i="1"/>
  <c r="S14" i="1"/>
  <c r="N66" i="1"/>
  <c r="O14" i="1"/>
  <c r="N65" i="1"/>
  <c r="K14" i="1"/>
  <c r="N64" i="1"/>
  <c r="G14" i="1"/>
  <c r="N63" i="1"/>
  <c r="C14" i="1"/>
  <c r="N62" i="1"/>
  <c r="BM47" i="1"/>
  <c r="V77" i="1"/>
  <c r="BM36" i="1"/>
  <c r="U77" i="1"/>
  <c r="BM25" i="1"/>
  <c r="T77" i="1"/>
  <c r="BI47" i="1"/>
  <c r="V76" i="1"/>
  <c r="BI36" i="1"/>
  <c r="U76" i="1"/>
  <c r="BI25" i="1"/>
  <c r="T76" i="1"/>
  <c r="BE47" i="1"/>
  <c r="V75" i="1"/>
  <c r="BE36" i="1"/>
  <c r="U75" i="1"/>
  <c r="BE25" i="1"/>
  <c r="T75" i="1"/>
  <c r="BA47" i="1"/>
  <c r="V74" i="1"/>
  <c r="BA36" i="1"/>
  <c r="U74" i="1"/>
  <c r="BA25" i="1"/>
  <c r="T74" i="1"/>
  <c r="AW47" i="1"/>
  <c r="V73" i="1"/>
  <c r="AW36" i="1"/>
  <c r="U73" i="1"/>
  <c r="AW25" i="1"/>
  <c r="T73" i="1"/>
  <c r="AS47" i="1"/>
  <c r="V72" i="1"/>
  <c r="AS36" i="1"/>
  <c r="U72" i="1"/>
  <c r="AS25" i="1"/>
  <c r="T72" i="1"/>
  <c r="AO47" i="1"/>
  <c r="V71" i="1"/>
  <c r="AO36" i="1"/>
  <c r="U71" i="1"/>
  <c r="AO25" i="1"/>
  <c r="T71" i="1"/>
  <c r="AK47" i="1"/>
  <c r="V70" i="1"/>
  <c r="AK36" i="1"/>
  <c r="U70" i="1"/>
  <c r="AK25" i="1"/>
  <c r="T70" i="1"/>
  <c r="AG47" i="1"/>
  <c r="V69" i="1"/>
  <c r="AG36" i="1"/>
  <c r="U69" i="1"/>
  <c r="AG25" i="1"/>
  <c r="T69" i="1"/>
  <c r="AC47" i="1"/>
  <c r="V68" i="1"/>
  <c r="AC36" i="1"/>
  <c r="U68" i="1"/>
  <c r="AC25" i="1"/>
  <c r="T68" i="1"/>
  <c r="Y47" i="1"/>
  <c r="V67" i="1"/>
  <c r="Y36" i="1"/>
  <c r="U67" i="1"/>
  <c r="Y25" i="1"/>
  <c r="T67" i="1"/>
  <c r="U47" i="1"/>
  <c r="V66" i="1"/>
  <c r="U36" i="1"/>
  <c r="U66" i="1"/>
  <c r="U25" i="1"/>
  <c r="T66" i="1"/>
  <c r="Q47" i="1"/>
  <c r="V65" i="1"/>
  <c r="Q36" i="1"/>
  <c r="U65" i="1"/>
  <c r="Q25" i="1"/>
  <c r="T65" i="1"/>
  <c r="M47" i="1"/>
  <c r="V64" i="1"/>
  <c r="M36" i="1"/>
  <c r="U64" i="1"/>
  <c r="M25" i="1"/>
  <c r="T64" i="1"/>
  <c r="I36" i="1"/>
  <c r="U63" i="1"/>
  <c r="I47" i="1"/>
  <c r="V63" i="1"/>
  <c r="I25" i="1"/>
  <c r="T63" i="1"/>
  <c r="E36" i="1"/>
  <c r="U62" i="1"/>
  <c r="E25" i="1"/>
  <c r="T62" i="1"/>
  <c r="BM14" i="1"/>
  <c r="S77" i="1"/>
  <c r="BI14" i="1"/>
  <c r="S76" i="1"/>
  <c r="BE14" i="1"/>
  <c r="S75" i="1"/>
  <c r="BA14" i="1"/>
  <c r="S74" i="1"/>
  <c r="AW14" i="1"/>
  <c r="S73" i="1"/>
  <c r="AS14" i="1"/>
  <c r="S72" i="1"/>
  <c r="AO14" i="1"/>
  <c r="S71" i="1"/>
  <c r="AK14" i="1"/>
  <c r="S70" i="1"/>
  <c r="AG14" i="1"/>
  <c r="S69" i="1"/>
  <c r="AC14" i="1"/>
  <c r="S68" i="1"/>
  <c r="Y14" i="1"/>
  <c r="S67" i="1"/>
  <c r="U14" i="1"/>
  <c r="S66" i="1"/>
  <c r="Q14" i="1"/>
  <c r="S65" i="1"/>
  <c r="M14" i="1"/>
  <c r="S64" i="1"/>
  <c r="I14" i="1"/>
  <c r="S63" i="1"/>
  <c r="E14" i="1"/>
  <c r="S62" i="1"/>
  <c r="BM48" i="1"/>
  <c r="AF77" i="1"/>
  <c r="BM37" i="1"/>
  <c r="AE77" i="1"/>
  <c r="BM26" i="1"/>
  <c r="AD77" i="1"/>
  <c r="BI48" i="1"/>
  <c r="AF76" i="1"/>
  <c r="BI37" i="1"/>
  <c r="AE76" i="1"/>
  <c r="BI26" i="1"/>
  <c r="AD76" i="1"/>
  <c r="BE48" i="1"/>
  <c r="AF75" i="1"/>
  <c r="BE37" i="1"/>
  <c r="AE75" i="1"/>
  <c r="BE26" i="1"/>
  <c r="AD75" i="1"/>
  <c r="BA48" i="1"/>
  <c r="AF74" i="1"/>
  <c r="BA37" i="1"/>
  <c r="AE74" i="1"/>
  <c r="BA26" i="1"/>
  <c r="AD74" i="1"/>
  <c r="AW48" i="1"/>
  <c r="AF73" i="1"/>
  <c r="AW37" i="1"/>
  <c r="AE73" i="1"/>
  <c r="AW26" i="1"/>
  <c r="AD73" i="1"/>
  <c r="AS48" i="1"/>
  <c r="AF72" i="1"/>
  <c r="AS37" i="1"/>
  <c r="AE72" i="1"/>
  <c r="AS26" i="1"/>
  <c r="AD72" i="1"/>
  <c r="AO48" i="1"/>
  <c r="AF71" i="1"/>
  <c r="AO37" i="1"/>
  <c r="AE71" i="1"/>
  <c r="AO26" i="1"/>
  <c r="AD71" i="1"/>
  <c r="AK48" i="1"/>
  <c r="AF70" i="1"/>
  <c r="AK37" i="1"/>
  <c r="AE70" i="1"/>
  <c r="AK26" i="1"/>
  <c r="AD70" i="1"/>
  <c r="AG48" i="1"/>
  <c r="AF69" i="1"/>
  <c r="AG37" i="1"/>
  <c r="AE69" i="1"/>
  <c r="AG26" i="1"/>
  <c r="AD69" i="1"/>
  <c r="AC48" i="1"/>
  <c r="AF68" i="1"/>
  <c r="AC37" i="1"/>
  <c r="AE68" i="1"/>
  <c r="AC26" i="1"/>
  <c r="AD68" i="1"/>
  <c r="Y48" i="1"/>
  <c r="AF67" i="1"/>
  <c r="Y37" i="1"/>
  <c r="AE67" i="1"/>
  <c r="Y26" i="1"/>
  <c r="AD67" i="1"/>
  <c r="U48" i="1"/>
  <c r="AF66" i="1"/>
  <c r="U37" i="1"/>
  <c r="AE66" i="1"/>
  <c r="U26" i="1"/>
  <c r="AD66" i="1"/>
  <c r="Q48" i="1"/>
  <c r="AF65" i="1"/>
  <c r="Q37" i="1"/>
  <c r="AE65" i="1"/>
  <c r="Q26" i="1"/>
  <c r="AD65" i="1"/>
  <c r="M48" i="1"/>
  <c r="AF64" i="1"/>
  <c r="M37" i="1"/>
  <c r="AE64" i="1"/>
  <c r="M26" i="1"/>
  <c r="AD64" i="1"/>
  <c r="I48" i="1"/>
  <c r="AF63" i="1"/>
  <c r="I37" i="1"/>
  <c r="AE63" i="1"/>
  <c r="I26" i="1"/>
  <c r="AD63" i="1"/>
  <c r="E48" i="1"/>
  <c r="AF62" i="1"/>
  <c r="E37" i="1"/>
  <c r="AE62" i="1"/>
  <c r="E26" i="1"/>
  <c r="AD62" i="1"/>
  <c r="BK49" i="1"/>
  <c r="G77" i="1"/>
  <c r="BG49" i="1"/>
  <c r="G76" i="1"/>
  <c r="BC49" i="1"/>
  <c r="G75" i="1"/>
  <c r="AY49" i="1"/>
  <c r="G74" i="1"/>
  <c r="AU49" i="1"/>
  <c r="G73" i="1"/>
  <c r="AQ49" i="1"/>
  <c r="G72" i="1"/>
  <c r="AM49" i="1"/>
  <c r="G71" i="1"/>
  <c r="AI48" i="1"/>
  <c r="G70" i="1"/>
  <c r="AE49" i="1"/>
  <c r="G69" i="1"/>
  <c r="AA49" i="1"/>
  <c r="G68" i="1"/>
  <c r="W49" i="1"/>
  <c r="G67" i="1"/>
  <c r="S49" i="1"/>
  <c r="G66" i="1"/>
  <c r="O49" i="1"/>
  <c r="G65" i="1"/>
  <c r="K49" i="1"/>
  <c r="G64" i="1"/>
  <c r="G49" i="1"/>
  <c r="G63" i="1"/>
  <c r="C49" i="1"/>
  <c r="G62" i="1"/>
  <c r="BK38" i="1"/>
  <c r="F77" i="1"/>
  <c r="BG38" i="1"/>
  <c r="F76" i="1"/>
  <c r="BC38" i="1"/>
  <c r="F75" i="1"/>
  <c r="AY38" i="1"/>
  <c r="F74" i="1"/>
  <c r="AU38" i="1"/>
  <c r="F73" i="1"/>
  <c r="AQ38" i="1"/>
  <c r="F72" i="1"/>
  <c r="AM38" i="1"/>
  <c r="F71" i="1"/>
  <c r="AI38" i="1"/>
  <c r="F70" i="1"/>
  <c r="AE38" i="1"/>
  <c r="F69" i="1"/>
  <c r="AA38" i="1"/>
  <c r="F68" i="1"/>
  <c r="W38" i="1"/>
  <c r="F67" i="1"/>
  <c r="S38" i="1"/>
  <c r="F66" i="1"/>
  <c r="O38" i="1"/>
  <c r="F65" i="1"/>
  <c r="K38" i="1"/>
  <c r="F64" i="1"/>
  <c r="G38" i="1"/>
  <c r="F63" i="1"/>
  <c r="O27" i="1"/>
  <c r="E65" i="1"/>
  <c r="C38" i="1"/>
  <c r="F62" i="1"/>
  <c r="BM15" i="1"/>
  <c r="AC77" i="1"/>
  <c r="BI15" i="1"/>
  <c r="AC76" i="1"/>
  <c r="BE15" i="1"/>
  <c r="AC75" i="1"/>
  <c r="BA15" i="1"/>
  <c r="AC74" i="1"/>
  <c r="AW15" i="1"/>
  <c r="AC73" i="1"/>
  <c r="AS15" i="1"/>
  <c r="AC72" i="1"/>
  <c r="AO15" i="1"/>
  <c r="AC71" i="1"/>
  <c r="AK15" i="1"/>
  <c r="AC70" i="1"/>
  <c r="AG15" i="1"/>
  <c r="AC69" i="1"/>
  <c r="AC15" i="1"/>
  <c r="AC68" i="1"/>
  <c r="Y15" i="1"/>
  <c r="AC67" i="1"/>
  <c r="U15" i="1"/>
  <c r="AC66" i="1"/>
  <c r="Q15" i="1"/>
  <c r="AC65" i="1"/>
  <c r="M15" i="1"/>
  <c r="AC64" i="1"/>
  <c r="I15" i="1"/>
  <c r="AC63" i="1"/>
  <c r="E15" i="1"/>
  <c r="AC62" i="1"/>
  <c r="BK48" i="1"/>
  <c r="AA77" i="1"/>
  <c r="BK37" i="1"/>
  <c r="Z77" i="1"/>
  <c r="BK26" i="1"/>
  <c r="Y77" i="1"/>
  <c r="BK27" i="1"/>
  <c r="E77" i="1"/>
  <c r="BG27" i="1"/>
  <c r="E76" i="1"/>
  <c r="BC27" i="1"/>
  <c r="E75" i="1"/>
  <c r="AY27" i="1"/>
  <c r="E74" i="1"/>
  <c r="AU27" i="1"/>
  <c r="E73" i="1"/>
  <c r="AQ27" i="1"/>
  <c r="E72" i="1"/>
  <c r="AM27" i="1"/>
  <c r="E71" i="1"/>
  <c r="AI27" i="1"/>
  <c r="E70" i="1"/>
  <c r="AE27" i="1"/>
  <c r="E69" i="1"/>
  <c r="AA27" i="1"/>
  <c r="E68" i="1"/>
  <c r="W27" i="1"/>
  <c r="E67" i="1"/>
  <c r="S27" i="1"/>
  <c r="E66" i="1"/>
  <c r="K27" i="1"/>
  <c r="E64" i="1"/>
  <c r="G27" i="1"/>
  <c r="E63" i="1"/>
  <c r="C27" i="1"/>
  <c r="E62" i="1"/>
  <c r="BM16" i="1"/>
  <c r="I77" i="1"/>
  <c r="BI16" i="1"/>
  <c r="I76" i="1"/>
  <c r="BE16" i="1"/>
  <c r="I75" i="1"/>
  <c r="BA16" i="1"/>
  <c r="I74" i="1"/>
  <c r="AW16" i="1"/>
  <c r="I73" i="1"/>
  <c r="AS16" i="1"/>
  <c r="I72" i="1"/>
  <c r="AO16" i="1"/>
  <c r="I71" i="1"/>
  <c r="AK16" i="1"/>
  <c r="I70" i="1"/>
  <c r="AG16" i="1"/>
  <c r="I69" i="1"/>
  <c r="AC16" i="1"/>
  <c r="I68" i="1"/>
  <c r="Y16" i="1"/>
  <c r="I67" i="1"/>
  <c r="U16" i="1"/>
  <c r="I66" i="1"/>
  <c r="Q16" i="1"/>
  <c r="I65" i="1"/>
  <c r="M16" i="1"/>
  <c r="I64" i="1"/>
  <c r="I16" i="1"/>
  <c r="I63" i="1"/>
  <c r="E16" i="1"/>
  <c r="I62" i="1"/>
  <c r="BG48" i="1"/>
  <c r="AA76" i="1"/>
  <c r="BG37" i="1"/>
  <c r="Z76" i="1"/>
  <c r="BG26" i="1"/>
  <c r="Y76" i="1"/>
  <c r="BC48" i="1"/>
  <c r="AA75" i="1"/>
  <c r="BC37" i="1"/>
  <c r="Z75" i="1"/>
  <c r="BC26" i="1"/>
  <c r="Y75" i="1"/>
  <c r="AY48" i="1"/>
  <c r="AA74" i="1"/>
  <c r="AY37" i="1"/>
  <c r="Z74" i="1"/>
  <c r="AY26" i="1"/>
  <c r="Y74" i="1"/>
  <c r="AU48" i="1"/>
  <c r="AA73" i="1"/>
  <c r="AU37" i="1"/>
  <c r="Z73" i="1"/>
  <c r="AU26" i="1"/>
  <c r="Y73" i="1"/>
  <c r="AQ48" i="1"/>
  <c r="AA72" i="1"/>
  <c r="AQ37" i="1"/>
  <c r="Z72" i="1"/>
  <c r="AQ26" i="1"/>
  <c r="Y72" i="1"/>
  <c r="AM48" i="1"/>
  <c r="AA71" i="1"/>
  <c r="AM37" i="1"/>
  <c r="Z71" i="1"/>
  <c r="AM26" i="1"/>
  <c r="Y71" i="1"/>
  <c r="AA70" i="1"/>
  <c r="AI37" i="1"/>
  <c r="Z70" i="1"/>
  <c r="AI26" i="1"/>
  <c r="Y70" i="1"/>
  <c r="AE48" i="1"/>
  <c r="AA69" i="1"/>
  <c r="AE37" i="1"/>
  <c r="Z69" i="1"/>
  <c r="AE26" i="1"/>
  <c r="Y69" i="1"/>
  <c r="AA48" i="1"/>
  <c r="AA68" i="1"/>
  <c r="AA37" i="1"/>
  <c r="Z68" i="1"/>
  <c r="AA26" i="1"/>
  <c r="Y68" i="1"/>
  <c r="W48" i="1"/>
  <c r="AA67" i="1"/>
  <c r="W37" i="1"/>
  <c r="Z67" i="1"/>
  <c r="W26" i="1"/>
  <c r="Y67" i="1"/>
  <c r="S48" i="1"/>
  <c r="AA66" i="1"/>
  <c r="S37" i="1"/>
  <c r="Z66" i="1"/>
  <c r="S26" i="1"/>
  <c r="Y66" i="1"/>
  <c r="O48" i="1"/>
  <c r="AA65" i="1"/>
  <c r="O37" i="1"/>
  <c r="Z65" i="1"/>
  <c r="O26" i="1"/>
  <c r="Y65" i="1"/>
  <c r="K48" i="1"/>
  <c r="AA64" i="1"/>
  <c r="K37" i="1"/>
  <c r="Z64" i="1"/>
  <c r="K26" i="1"/>
  <c r="Y64" i="1"/>
  <c r="G48" i="1"/>
  <c r="AA63" i="1"/>
  <c r="G37" i="1"/>
  <c r="Z63" i="1"/>
  <c r="G26" i="1"/>
  <c r="Y63" i="1"/>
  <c r="C48" i="1"/>
  <c r="AA62" i="1"/>
  <c r="C37" i="1"/>
  <c r="Z62" i="1"/>
  <c r="C26" i="1"/>
  <c r="Y62" i="1"/>
  <c r="BK16" i="1"/>
  <c r="D77" i="1"/>
  <c r="BG16" i="1"/>
  <c r="D76" i="1"/>
  <c r="BC16" i="1"/>
  <c r="D75" i="1"/>
  <c r="AY16" i="1"/>
  <c r="D74" i="1"/>
  <c r="AU16" i="1"/>
  <c r="D73" i="1"/>
  <c r="AQ16" i="1"/>
  <c r="D72" i="1"/>
  <c r="AM16" i="1"/>
  <c r="D71" i="1"/>
  <c r="AI16" i="1"/>
  <c r="D70" i="1"/>
  <c r="AE16" i="1"/>
  <c r="D69" i="1"/>
  <c r="AA16" i="1"/>
  <c r="D68" i="1"/>
  <c r="BK15" i="1"/>
  <c r="X77" i="1"/>
  <c r="BG15" i="1"/>
  <c r="X76" i="1"/>
  <c r="BC15" i="1"/>
  <c r="X75" i="1"/>
  <c r="AY15" i="1"/>
  <c r="X74" i="1"/>
  <c r="AU15" i="1"/>
  <c r="X73" i="1"/>
  <c r="AQ15" i="1"/>
  <c r="X72" i="1"/>
  <c r="AM15" i="1"/>
  <c r="X71" i="1"/>
  <c r="AI15" i="1"/>
  <c r="X70" i="1"/>
  <c r="AE15" i="1"/>
  <c r="X69" i="1"/>
  <c r="AA15" i="1"/>
  <c r="X68" i="1"/>
  <c r="W15" i="1"/>
  <c r="X67" i="1"/>
  <c r="S15" i="1"/>
  <c r="X66" i="1"/>
  <c r="O15" i="1"/>
  <c r="X65" i="1"/>
  <c r="K15" i="1"/>
  <c r="X64" i="1"/>
  <c r="G15" i="1"/>
  <c r="X63" i="1"/>
  <c r="C15" i="1"/>
  <c r="X62" i="1"/>
  <c r="W16" i="1"/>
  <c r="D67" i="1"/>
  <c r="S16" i="1"/>
  <c r="D66" i="1"/>
  <c r="O16" i="1"/>
  <c r="D65" i="1"/>
  <c r="AP77" i="1"/>
  <c r="AO77" i="1"/>
  <c r="AN77" i="1"/>
  <c r="AP76" i="1"/>
  <c r="AO76" i="1"/>
  <c r="AN76" i="1"/>
  <c r="AP75" i="1"/>
  <c r="AO75" i="1"/>
  <c r="AN75" i="1"/>
  <c r="AP74" i="1"/>
  <c r="AO74" i="1"/>
  <c r="AN74" i="1"/>
  <c r="AP73" i="1"/>
  <c r="AO73" i="1"/>
  <c r="AN73" i="1"/>
  <c r="AP72" i="1"/>
  <c r="AO72" i="1"/>
  <c r="AN72" i="1"/>
  <c r="AP71" i="1"/>
  <c r="AO71" i="1"/>
  <c r="AN71" i="1"/>
  <c r="AP70" i="1"/>
  <c r="AO70" i="1"/>
  <c r="AN70" i="1"/>
  <c r="AP69" i="1"/>
  <c r="AO69" i="1"/>
  <c r="AN69" i="1"/>
  <c r="AP68" i="1"/>
  <c r="AO68" i="1"/>
  <c r="AN68" i="1"/>
  <c r="AP67" i="1"/>
  <c r="AO67" i="1"/>
  <c r="AN67" i="1"/>
  <c r="AP66" i="1"/>
  <c r="AO66" i="1"/>
  <c r="AN66" i="1"/>
  <c r="AP65" i="1"/>
  <c r="AO65" i="1"/>
  <c r="AN65" i="1"/>
  <c r="AP64" i="1"/>
  <c r="AO64" i="1"/>
  <c r="AN64" i="1"/>
  <c r="AP63" i="1"/>
  <c r="AO63" i="1"/>
  <c r="AN63" i="1"/>
  <c r="AP62" i="1"/>
  <c r="AO62" i="1"/>
  <c r="AN62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K77" i="1"/>
  <c r="AJ77" i="1"/>
  <c r="AI77" i="1"/>
  <c r="AK76" i="1"/>
  <c r="AJ76" i="1"/>
  <c r="AI76" i="1"/>
  <c r="AK75" i="1"/>
  <c r="AJ75" i="1"/>
  <c r="AI75" i="1"/>
  <c r="AK74" i="1"/>
  <c r="AJ74" i="1"/>
  <c r="AI74" i="1"/>
  <c r="AK73" i="1"/>
  <c r="AJ73" i="1"/>
  <c r="AI73" i="1"/>
  <c r="AK72" i="1"/>
  <c r="AJ72" i="1"/>
  <c r="AI72" i="1"/>
  <c r="AK71" i="1"/>
  <c r="AJ71" i="1"/>
  <c r="AI71" i="1"/>
  <c r="AK70" i="1"/>
  <c r="AJ70" i="1"/>
  <c r="AI70" i="1"/>
  <c r="AK69" i="1"/>
  <c r="AJ69" i="1"/>
  <c r="AI69" i="1"/>
  <c r="AK68" i="1"/>
  <c r="AJ68" i="1"/>
  <c r="AI68" i="1"/>
  <c r="AK67" i="1"/>
  <c r="AJ67" i="1"/>
  <c r="AI67" i="1"/>
  <c r="AK66" i="1"/>
  <c r="AJ66" i="1"/>
  <c r="AI66" i="1"/>
  <c r="AK65" i="1"/>
  <c r="AJ65" i="1"/>
  <c r="AI65" i="1"/>
  <c r="AK64" i="1"/>
  <c r="AJ64" i="1"/>
  <c r="AI64" i="1"/>
  <c r="AK63" i="1"/>
  <c r="AJ63" i="1"/>
  <c r="AI63" i="1"/>
  <c r="AK62" i="1"/>
  <c r="AJ62" i="1"/>
  <c r="AI62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K16" i="1"/>
  <c r="D64" i="1"/>
  <c r="G16" i="1"/>
  <c r="D63" i="1"/>
  <c r="C16" i="1"/>
  <c r="D62" i="1"/>
  <c r="AI49" i="1"/>
</calcChain>
</file>

<file path=xl/sharedStrings.xml><?xml version="1.0" encoding="utf-8"?>
<sst xmlns="http://schemas.openxmlformats.org/spreadsheetml/2006/main" count="678" uniqueCount="82">
  <si>
    <t>S1</t>
  </si>
  <si>
    <t>S3</t>
  </si>
  <si>
    <t>S4</t>
  </si>
  <si>
    <t>S5</t>
  </si>
  <si>
    <t>NAMIC_01_3mo_endo</t>
  </si>
  <si>
    <t>NAMIC_01_3mo_wall</t>
  </si>
  <si>
    <t>NAMIC_01_pre_endo</t>
  </si>
  <si>
    <t>NAMIC_01_pre_wall</t>
  </si>
  <si>
    <t>NAMIC_02_3mo_endo</t>
  </si>
  <si>
    <t>NAMIC_02_3mo_wall</t>
  </si>
  <si>
    <t>NAMIC_02_pre_endo</t>
  </si>
  <si>
    <t>NAMIC_02_pre_wall</t>
  </si>
  <si>
    <t>NAMIC_03_3mo_endo</t>
  </si>
  <si>
    <t>NAMIC_03_3mo_wall</t>
  </si>
  <si>
    <t>NAMIC_03_pre_endo</t>
  </si>
  <si>
    <t>NAMIC_03_pre_wall</t>
  </si>
  <si>
    <t xml:space="preserve">overall specificity </t>
  </si>
  <si>
    <t>s1</t>
  </si>
  <si>
    <t>s3</t>
  </si>
  <si>
    <t>s4</t>
  </si>
  <si>
    <t>s5</t>
  </si>
  <si>
    <t>overall sensitivity</t>
  </si>
  <si>
    <t>True Positive</t>
  </si>
  <si>
    <t>False Positive</t>
  </si>
  <si>
    <t>True Negative</t>
  </si>
  <si>
    <t>False Negative</t>
  </si>
  <si>
    <t>Total</t>
  </si>
  <si>
    <t>overlap percentages</t>
  </si>
  <si>
    <t>other 1</t>
  </si>
  <si>
    <t>other 2</t>
  </si>
  <si>
    <t>other 3</t>
  </si>
  <si>
    <t>ground truth</t>
  </si>
  <si>
    <t>Overall</t>
  </si>
  <si>
    <t>NAMIC_08_5mo_endo</t>
  </si>
  <si>
    <t>NAMIC_08_5mo_wall</t>
  </si>
  <si>
    <t>NAMIC_08_pre_endo</t>
  </si>
  <si>
    <t>NAMIC_08_pre_wall</t>
  </si>
  <si>
    <t>NAMIC_10_3mo_endo</t>
  </si>
  <si>
    <t>NAMIC_10_3mo_wall</t>
  </si>
  <si>
    <t>NAMIC_10_pre_endo</t>
  </si>
  <si>
    <t>NAMIC_10_pre_wall</t>
  </si>
  <si>
    <t>NAMIC_11_3mo_endo</t>
  </si>
  <si>
    <t>NAMIC_11_3mo_wall</t>
  </si>
  <si>
    <t>NAMIC_11_pre_endo</t>
  </si>
  <si>
    <t>NAMIC_11_pre_wall</t>
  </si>
  <si>
    <t>NAMIC_16_3mo_endo</t>
  </si>
  <si>
    <t>NAMIC_16_3mo_wall</t>
  </si>
  <si>
    <t>NAMIC_16_pre_endo</t>
  </si>
  <si>
    <t>NAMIC_16_pre_wall</t>
  </si>
  <si>
    <t>NAMIC_18_3mo_endo</t>
  </si>
  <si>
    <t>NAMIC_18_3mo_wall</t>
  </si>
  <si>
    <t>NAMIC_18_pre_endo</t>
  </si>
  <si>
    <t>NAMIC_18_pre_wall</t>
  </si>
  <si>
    <t>1-3mo</t>
  </si>
  <si>
    <t>1-pre</t>
  </si>
  <si>
    <t>2-3mo</t>
  </si>
  <si>
    <t>2-pre</t>
  </si>
  <si>
    <t>endo cf</t>
  </si>
  <si>
    <t>wall cf</t>
  </si>
  <si>
    <t>endo specificity</t>
  </si>
  <si>
    <t>wall specificity</t>
  </si>
  <si>
    <t>endo sensitivity</t>
  </si>
  <si>
    <t>wall sensitivity</t>
  </si>
  <si>
    <t>endo overlap with truth</t>
  </si>
  <si>
    <t>wall overlap with truth</t>
  </si>
  <si>
    <t>3-3mo</t>
  </si>
  <si>
    <t>3-pre</t>
  </si>
  <si>
    <t>8-3mo</t>
  </si>
  <si>
    <t>8-pre</t>
  </si>
  <si>
    <t>10-3mo</t>
  </si>
  <si>
    <t>10-pre</t>
  </si>
  <si>
    <t>11-3mo</t>
  </si>
  <si>
    <t>11-pre</t>
  </si>
  <si>
    <t>16-3mo</t>
  </si>
  <si>
    <t>16-pre</t>
  </si>
  <si>
    <t>18-3mo</t>
  </si>
  <si>
    <t>18-pre</t>
  </si>
  <si>
    <t>8-5mo</t>
  </si>
  <si>
    <t>endo false positive rate (FPR)</t>
  </si>
  <si>
    <t>wall false positive rate (FPR)</t>
  </si>
  <si>
    <t>endo true positive rate (TPR) = sensitivity</t>
  </si>
  <si>
    <t>wall true positive rate (TPR) = sensitivity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</si>
</sst>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6" borderId="0" xfId="0" applyFont="1" applyFill="1"/>
    <xf numFmtId="0" fontId="0" fillId="7" borderId="0" xfId="0" applyFill="1"/>
    <xf numFmtId="0" fontId="3" fillId="8" borderId="0" xfId="0" applyFont="1" applyFill="1"/>
    <xf numFmtId="0" fontId="0" fillId="8" borderId="0" xfId="0" applyFill="1"/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revisionHeaders" Target="revisions/revisionHeaders.xml"/><Relationship Id="rId9" Type="http://schemas.openxmlformats.org/officeDocument/2006/relationships/usernames" Target="revisions/userNames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4" Type="http://schemas.openxmlformats.org/officeDocument/2006/relationships/revisionLog" Target="revisionLog14.xml"/><Relationship Id="rId15" Type="http://schemas.openxmlformats.org/officeDocument/2006/relationships/revisionLog" Target="revisionLog15.xml"/><Relationship Id="rId16" Type="http://schemas.openxmlformats.org/officeDocument/2006/relationships/revisionLog" Target="revisionLog16.xml"/><Relationship Id="rId17" Type="http://schemas.openxmlformats.org/officeDocument/2006/relationships/revisionLog" Target="revisionLog17.xml"/><Relationship Id="rId18" Type="http://schemas.openxmlformats.org/officeDocument/2006/relationships/revisionLog" Target="revisionLog18.xml"/><Relationship Id="rId19" Type="http://schemas.openxmlformats.org/officeDocument/2006/relationships/revisionLog" Target="revisionLog19.xml"/><Relationship Id="rId60" Type="http://schemas.openxmlformats.org/officeDocument/2006/relationships/revisionLog" Target="revisionLog60.xml"/><Relationship Id="rId61" Type="http://schemas.openxmlformats.org/officeDocument/2006/relationships/revisionLog" Target="revisionLog61.xml"/><Relationship Id="rId62" Type="http://schemas.openxmlformats.org/officeDocument/2006/relationships/revisionLog" Target="revisionLog62.xml"/><Relationship Id="rId121" Type="http://schemas.openxmlformats.org/officeDocument/2006/relationships/revisionLog" Target="revisionLog121.xml"/><Relationship Id="rId122" Type="http://schemas.openxmlformats.org/officeDocument/2006/relationships/revisionLog" Target="revisionLog122.xml"/><Relationship Id="rId123" Type="http://schemas.openxmlformats.org/officeDocument/2006/relationships/revisionLog" Target="revisionLog123.xml"/><Relationship Id="rId124" Type="http://schemas.openxmlformats.org/officeDocument/2006/relationships/revisionLog" Target="revisionLog124.xml"/><Relationship Id="rId125" Type="http://schemas.openxmlformats.org/officeDocument/2006/relationships/revisionLog" Target="revisionLog125.xml"/><Relationship Id="rId126" Type="http://schemas.openxmlformats.org/officeDocument/2006/relationships/revisionLog" Target="revisionLog126.xml"/><Relationship Id="rId127" Type="http://schemas.openxmlformats.org/officeDocument/2006/relationships/revisionLog" Target="revisionLog127.xml"/><Relationship Id="rId128" Type="http://schemas.openxmlformats.org/officeDocument/2006/relationships/revisionLog" Target="revisionLog128.xml"/><Relationship Id="rId129" Type="http://schemas.openxmlformats.org/officeDocument/2006/relationships/revisionLog" Target="revisionLog129.xml"/><Relationship Id="rId63" Type="http://schemas.openxmlformats.org/officeDocument/2006/relationships/revisionLog" Target="revisionLog63.xml"/><Relationship Id="rId64" Type="http://schemas.openxmlformats.org/officeDocument/2006/relationships/revisionLog" Target="revisionLog64.xml"/><Relationship Id="rId65" Type="http://schemas.openxmlformats.org/officeDocument/2006/relationships/revisionLog" Target="revisionLog65.xml"/><Relationship Id="rId66" Type="http://schemas.openxmlformats.org/officeDocument/2006/relationships/revisionLog" Target="revisionLog66.xml"/><Relationship Id="rId67" Type="http://schemas.openxmlformats.org/officeDocument/2006/relationships/revisionLog" Target="revisionLog67.xml"/><Relationship Id="rId68" Type="http://schemas.openxmlformats.org/officeDocument/2006/relationships/revisionLog" Target="revisionLog68.xml"/><Relationship Id="rId69" Type="http://schemas.openxmlformats.org/officeDocument/2006/relationships/revisionLog" Target="revisionLog69.xml"/><Relationship Id="rId120" Type="http://schemas.openxmlformats.org/officeDocument/2006/relationships/revisionLog" Target="revisionLog120.xml"/><Relationship Id="rId40" Type="http://schemas.openxmlformats.org/officeDocument/2006/relationships/revisionLog" Target="revisionLog40.xml"/><Relationship Id="rId41" Type="http://schemas.openxmlformats.org/officeDocument/2006/relationships/revisionLog" Target="revisionLog41.xml"/><Relationship Id="rId42" Type="http://schemas.openxmlformats.org/officeDocument/2006/relationships/revisionLog" Target="revisionLog42.xml"/><Relationship Id="rId90" Type="http://schemas.openxmlformats.org/officeDocument/2006/relationships/revisionLog" Target="revisionLog90.xml"/><Relationship Id="rId91" Type="http://schemas.openxmlformats.org/officeDocument/2006/relationships/revisionLog" Target="revisionLog91.xml"/><Relationship Id="rId92" Type="http://schemas.openxmlformats.org/officeDocument/2006/relationships/revisionLog" Target="revisionLog92.xml"/><Relationship Id="rId93" Type="http://schemas.openxmlformats.org/officeDocument/2006/relationships/revisionLog" Target="revisionLog93.xml"/><Relationship Id="rId94" Type="http://schemas.openxmlformats.org/officeDocument/2006/relationships/revisionLog" Target="revisionLog94.xml"/><Relationship Id="rId95" Type="http://schemas.openxmlformats.org/officeDocument/2006/relationships/revisionLog" Target="revisionLog95.xml"/><Relationship Id="rId96" Type="http://schemas.openxmlformats.org/officeDocument/2006/relationships/revisionLog" Target="revisionLog96.xml"/><Relationship Id="rId97" Type="http://schemas.openxmlformats.org/officeDocument/2006/relationships/revisionLog" Target="revisionLog97.xml"/><Relationship Id="rId98" Type="http://schemas.openxmlformats.org/officeDocument/2006/relationships/revisionLog" Target="revisionLog98.xml"/><Relationship Id="rId99" Type="http://schemas.openxmlformats.org/officeDocument/2006/relationships/revisionLog" Target="revisionLog99.xml"/><Relationship Id="rId150" Type="http://schemas.openxmlformats.org/officeDocument/2006/relationships/revisionLog" Target="revisionLog150.xml"/><Relationship Id="rId43" Type="http://schemas.openxmlformats.org/officeDocument/2006/relationships/revisionLog" Target="revisionLog43.xml"/><Relationship Id="rId44" Type="http://schemas.openxmlformats.org/officeDocument/2006/relationships/revisionLog" Target="revisionLog44.xml"/><Relationship Id="rId45" Type="http://schemas.openxmlformats.org/officeDocument/2006/relationships/revisionLog" Target="revisionLog45.xml"/><Relationship Id="rId46" Type="http://schemas.openxmlformats.org/officeDocument/2006/relationships/revisionLog" Target="revisionLog46.xml"/><Relationship Id="rId47" Type="http://schemas.openxmlformats.org/officeDocument/2006/relationships/revisionLog" Target="revisionLog47.xml"/><Relationship Id="rId48" Type="http://schemas.openxmlformats.org/officeDocument/2006/relationships/revisionLog" Target="revisionLog48.xml"/><Relationship Id="rId49" Type="http://schemas.openxmlformats.org/officeDocument/2006/relationships/revisionLog" Target="revisionLog49.xml"/><Relationship Id="rId100" Type="http://schemas.openxmlformats.org/officeDocument/2006/relationships/revisionLog" Target="revisionLog100.xml"/><Relationship Id="rId101" Type="http://schemas.openxmlformats.org/officeDocument/2006/relationships/revisionLog" Target="revisionLog101.xml"/><Relationship Id="rId102" Type="http://schemas.openxmlformats.org/officeDocument/2006/relationships/revisionLog" Target="revisionLog102.xml"/><Relationship Id="rId103" Type="http://schemas.openxmlformats.org/officeDocument/2006/relationships/revisionLog" Target="revisionLog103.xml"/><Relationship Id="rId104" Type="http://schemas.openxmlformats.org/officeDocument/2006/relationships/revisionLog" Target="revisionLog104.xml"/><Relationship Id="rId105" Type="http://schemas.openxmlformats.org/officeDocument/2006/relationships/revisionLog" Target="revisionLog105.xml"/><Relationship Id="rId106" Type="http://schemas.openxmlformats.org/officeDocument/2006/relationships/revisionLog" Target="revisionLog106.xml"/><Relationship Id="rId107" Type="http://schemas.openxmlformats.org/officeDocument/2006/relationships/revisionLog" Target="revisionLog107.xml"/><Relationship Id="rId108" Type="http://schemas.openxmlformats.org/officeDocument/2006/relationships/revisionLog" Target="revisionLog108.xml"/><Relationship Id="rId109" Type="http://schemas.openxmlformats.org/officeDocument/2006/relationships/revisionLog" Target="revisionLog109.xml"/><Relationship Id="rId20" Type="http://schemas.openxmlformats.org/officeDocument/2006/relationships/revisionLog" Target="revisionLog20.xml"/><Relationship Id="rId21" Type="http://schemas.openxmlformats.org/officeDocument/2006/relationships/revisionLog" Target="revisionLog21.xml"/><Relationship Id="rId22" Type="http://schemas.openxmlformats.org/officeDocument/2006/relationships/revisionLog" Target="revisionLog22.xml"/><Relationship Id="rId70" Type="http://schemas.openxmlformats.org/officeDocument/2006/relationships/revisionLog" Target="revisionLog70.xml"/><Relationship Id="rId71" Type="http://schemas.openxmlformats.org/officeDocument/2006/relationships/revisionLog" Target="revisionLog71.xml"/><Relationship Id="rId72" Type="http://schemas.openxmlformats.org/officeDocument/2006/relationships/revisionLog" Target="revisionLog72.xml"/><Relationship Id="rId73" Type="http://schemas.openxmlformats.org/officeDocument/2006/relationships/revisionLog" Target="revisionLog73.xml"/><Relationship Id="rId74" Type="http://schemas.openxmlformats.org/officeDocument/2006/relationships/revisionLog" Target="revisionLog74.xml"/><Relationship Id="rId75" Type="http://schemas.openxmlformats.org/officeDocument/2006/relationships/revisionLog" Target="revisionLog75.xml"/><Relationship Id="rId76" Type="http://schemas.openxmlformats.org/officeDocument/2006/relationships/revisionLog" Target="revisionLog76.xml"/><Relationship Id="rId77" Type="http://schemas.openxmlformats.org/officeDocument/2006/relationships/revisionLog" Target="revisionLog77.xml"/><Relationship Id="rId78" Type="http://schemas.openxmlformats.org/officeDocument/2006/relationships/revisionLog" Target="revisionLog78.xml"/><Relationship Id="rId79" Type="http://schemas.openxmlformats.org/officeDocument/2006/relationships/revisionLog" Target="revisionLog79.xml"/><Relationship Id="rId130" Type="http://schemas.openxmlformats.org/officeDocument/2006/relationships/revisionLog" Target="revisionLog130.xml"/><Relationship Id="rId131" Type="http://schemas.openxmlformats.org/officeDocument/2006/relationships/revisionLog" Target="revisionLog131.xml"/><Relationship Id="rId132" Type="http://schemas.openxmlformats.org/officeDocument/2006/relationships/revisionLog" Target="revisionLog132.xml"/><Relationship Id="rId133" Type="http://schemas.openxmlformats.org/officeDocument/2006/relationships/revisionLog" Target="revisionLog133.xml"/><Relationship Id="rId134" Type="http://schemas.openxmlformats.org/officeDocument/2006/relationships/revisionLog" Target="revisionLog134.xml"/><Relationship Id="rId135" Type="http://schemas.openxmlformats.org/officeDocument/2006/relationships/revisionLog" Target="revisionLog135.xml"/><Relationship Id="rId136" Type="http://schemas.openxmlformats.org/officeDocument/2006/relationships/revisionLog" Target="revisionLog136.xml"/><Relationship Id="rId137" Type="http://schemas.openxmlformats.org/officeDocument/2006/relationships/revisionLog" Target="revisionLog137.xml"/><Relationship Id="rId138" Type="http://schemas.openxmlformats.org/officeDocument/2006/relationships/revisionLog" Target="revisionLog138.xml"/><Relationship Id="rId139" Type="http://schemas.openxmlformats.org/officeDocument/2006/relationships/revisionLog" Target="revisionLog139.xml"/><Relationship Id="rId23" Type="http://schemas.openxmlformats.org/officeDocument/2006/relationships/revisionLog" Target="revisionLog23.xml"/><Relationship Id="rId24" Type="http://schemas.openxmlformats.org/officeDocument/2006/relationships/revisionLog" Target="revisionLog24.xml"/><Relationship Id="rId25" Type="http://schemas.openxmlformats.org/officeDocument/2006/relationships/revisionLog" Target="revisionLog25.xml"/><Relationship Id="rId26" Type="http://schemas.openxmlformats.org/officeDocument/2006/relationships/revisionLog" Target="revisionLog26.xml"/><Relationship Id="rId27" Type="http://schemas.openxmlformats.org/officeDocument/2006/relationships/revisionLog" Target="revisionLog27.xml"/><Relationship Id="rId28" Type="http://schemas.openxmlformats.org/officeDocument/2006/relationships/revisionLog" Target="revisionLog28.xml"/><Relationship Id="rId29" Type="http://schemas.openxmlformats.org/officeDocument/2006/relationships/revisionLog" Target="revisionLog29.xml"/><Relationship Id="rId50" Type="http://schemas.openxmlformats.org/officeDocument/2006/relationships/revisionLog" Target="revisionLog50.xml"/><Relationship Id="rId51" Type="http://schemas.openxmlformats.org/officeDocument/2006/relationships/revisionLog" Target="revisionLog51.xml"/><Relationship Id="rId52" Type="http://schemas.openxmlformats.org/officeDocument/2006/relationships/revisionLog" Target="revisionLog52.xml"/><Relationship Id="rId53" Type="http://schemas.openxmlformats.org/officeDocument/2006/relationships/revisionLog" Target="revisionLog53.xml"/><Relationship Id="rId54" Type="http://schemas.openxmlformats.org/officeDocument/2006/relationships/revisionLog" Target="revisionLog54.xml"/><Relationship Id="rId55" Type="http://schemas.openxmlformats.org/officeDocument/2006/relationships/revisionLog" Target="revisionLog55.xml"/><Relationship Id="rId56" Type="http://schemas.openxmlformats.org/officeDocument/2006/relationships/revisionLog" Target="revisionLog56.xml"/><Relationship Id="rId57" Type="http://schemas.openxmlformats.org/officeDocument/2006/relationships/revisionLog" Target="revisionLog57.xml"/><Relationship Id="rId58" Type="http://schemas.openxmlformats.org/officeDocument/2006/relationships/revisionLog" Target="revisionLog58.xml"/><Relationship Id="rId59" Type="http://schemas.openxmlformats.org/officeDocument/2006/relationships/revisionLog" Target="revisionLog59.xml"/><Relationship Id="rId110" Type="http://schemas.openxmlformats.org/officeDocument/2006/relationships/revisionLog" Target="revisionLog110.xml"/><Relationship Id="rId111" Type="http://schemas.openxmlformats.org/officeDocument/2006/relationships/revisionLog" Target="revisionLog111.xml"/><Relationship Id="rId112" Type="http://schemas.openxmlformats.org/officeDocument/2006/relationships/revisionLog" Target="revisionLog112.xml"/><Relationship Id="rId113" Type="http://schemas.openxmlformats.org/officeDocument/2006/relationships/revisionLog" Target="revisionLog113.xml"/><Relationship Id="rId114" Type="http://schemas.openxmlformats.org/officeDocument/2006/relationships/revisionLog" Target="revisionLog114.xml"/><Relationship Id="rId115" Type="http://schemas.openxmlformats.org/officeDocument/2006/relationships/revisionLog" Target="revisionLog115.xml"/><Relationship Id="rId116" Type="http://schemas.openxmlformats.org/officeDocument/2006/relationships/revisionLog" Target="revisionLog116.xml"/><Relationship Id="rId117" Type="http://schemas.openxmlformats.org/officeDocument/2006/relationships/revisionLog" Target="revisionLog117.xml"/><Relationship Id="rId118" Type="http://schemas.openxmlformats.org/officeDocument/2006/relationships/revisionLog" Target="revisionLog118.xml"/><Relationship Id="rId119" Type="http://schemas.openxmlformats.org/officeDocument/2006/relationships/revisionLog" Target="revisionLog119.xml"/><Relationship Id="rId30" Type="http://schemas.openxmlformats.org/officeDocument/2006/relationships/revisionLog" Target="revisionLog30.xml"/><Relationship Id="rId31" Type="http://schemas.openxmlformats.org/officeDocument/2006/relationships/revisionLog" Target="revisionLog31.xml"/><Relationship Id="rId32" Type="http://schemas.openxmlformats.org/officeDocument/2006/relationships/revisionLog" Target="revisionLog32.xml"/><Relationship Id="rId33" Type="http://schemas.openxmlformats.org/officeDocument/2006/relationships/revisionLog" Target="revisionLog33.xml"/><Relationship Id="rId81" Type="http://schemas.openxmlformats.org/officeDocument/2006/relationships/revisionLog" Target="revisionLog81.xml"/><Relationship Id="rId82" Type="http://schemas.openxmlformats.org/officeDocument/2006/relationships/revisionLog" Target="revisionLog82.xml"/><Relationship Id="rId83" Type="http://schemas.openxmlformats.org/officeDocument/2006/relationships/revisionLog" Target="revisionLog83.xml"/><Relationship Id="rId84" Type="http://schemas.openxmlformats.org/officeDocument/2006/relationships/revisionLog" Target="revisionLog84.xml"/><Relationship Id="rId85" Type="http://schemas.openxmlformats.org/officeDocument/2006/relationships/revisionLog" Target="revisionLog85.xml"/><Relationship Id="rId86" Type="http://schemas.openxmlformats.org/officeDocument/2006/relationships/revisionLog" Target="revisionLog86.xml"/><Relationship Id="rId87" Type="http://schemas.openxmlformats.org/officeDocument/2006/relationships/revisionLog" Target="revisionLog87.xml"/><Relationship Id="rId88" Type="http://schemas.openxmlformats.org/officeDocument/2006/relationships/revisionLog" Target="revisionLog88.xml"/><Relationship Id="rId34" Type="http://schemas.openxmlformats.org/officeDocument/2006/relationships/revisionLog" Target="revisionLog34.xml"/><Relationship Id="rId35" Type="http://schemas.openxmlformats.org/officeDocument/2006/relationships/revisionLog" Target="revisionLog35.xml"/><Relationship Id="rId36" Type="http://schemas.openxmlformats.org/officeDocument/2006/relationships/revisionLog" Target="revisionLog36.xml"/><Relationship Id="rId37" Type="http://schemas.openxmlformats.org/officeDocument/2006/relationships/revisionLog" Target="revisionLog37.xml"/><Relationship Id="rId38" Type="http://schemas.openxmlformats.org/officeDocument/2006/relationships/revisionLog" Target="revisionLog38.xml"/><Relationship Id="rId39" Type="http://schemas.openxmlformats.org/officeDocument/2006/relationships/revisionLog" Target="revisionLog39.xml"/><Relationship Id="rId80" Type="http://schemas.openxmlformats.org/officeDocument/2006/relationships/revisionLog" Target="revisionLog80.xml"/><Relationship Id="rId89" Type="http://schemas.openxmlformats.org/officeDocument/2006/relationships/revisionLog" Target="revisionLog89.xml"/><Relationship Id="rId140" Type="http://schemas.openxmlformats.org/officeDocument/2006/relationships/revisionLog" Target="revisionLog140.xml"/><Relationship Id="rId141" Type="http://schemas.openxmlformats.org/officeDocument/2006/relationships/revisionLog" Target="revisionLog141.xml"/><Relationship Id="rId142" Type="http://schemas.openxmlformats.org/officeDocument/2006/relationships/revisionLog" Target="revisionLog142.xml"/><Relationship Id="rId143" Type="http://schemas.openxmlformats.org/officeDocument/2006/relationships/revisionLog" Target="revisionLog143.xml"/><Relationship Id="rId144" Type="http://schemas.openxmlformats.org/officeDocument/2006/relationships/revisionLog" Target="revisionLog144.xml"/><Relationship Id="rId145" Type="http://schemas.openxmlformats.org/officeDocument/2006/relationships/revisionLog" Target="revisionLog145.xml"/><Relationship Id="rId146" Type="http://schemas.openxmlformats.org/officeDocument/2006/relationships/revisionLog" Target="revisionLog146.xml"/><Relationship Id="rId147" Type="http://schemas.openxmlformats.org/officeDocument/2006/relationships/revisionLog" Target="revisionLog147.xml"/><Relationship Id="rId148" Type="http://schemas.openxmlformats.org/officeDocument/2006/relationships/revisionLog" Target="revisionLog148.xml"/><Relationship Id="rId149" Type="http://schemas.openxmlformats.org/officeDocument/2006/relationships/revisionLog" Target="revisionLog14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1AC2607-2AD9-7245-B031-1C72181766DA}" diskRevisions="1" revisionId="7290" version="150">
  <header guid="{C39883FB-821B-CA4C-911E-6E5F2D1C747C}" dateTime="2011-02-24T17:20:27" maxSheetId="2" userName="Daniel Perry" r:id="rId13" minRId="267" maxRId="461">
    <sheetIdMap count="1">
      <sheetId val="1"/>
    </sheetIdMap>
  </header>
  <header guid="{57DEBFF7-468A-6D4B-A799-786D6D513870}" dateTime="2011-02-24T17:24:22" maxSheetId="2" userName="Daniel Perry" r:id="rId14" minRId="462" maxRId="467">
    <sheetIdMap count="1">
      <sheetId val="1"/>
    </sheetIdMap>
  </header>
  <header guid="{C932EBFC-2F7B-AE49-B3E6-7AEB08FE5B2F}" dateTime="2011-02-24T17:25:54" maxSheetId="2" userName="Daniel Perry" r:id="rId15" minRId="468" maxRId="533">
    <sheetIdMap count="1">
      <sheetId val="1"/>
    </sheetIdMap>
  </header>
  <header guid="{89352C61-37DF-7246-87AC-B53CDF00352A}" dateTime="2011-02-24T17:26:14" maxSheetId="2" userName="Daniel Perry" r:id="rId16" minRId="534" maxRId="557">
    <sheetIdMap count="1">
      <sheetId val="1"/>
    </sheetIdMap>
  </header>
  <header guid="{DE048D52-2D61-0C41-A989-DDC64D49B88B}" dateTime="2011-02-24T17:36:50" maxSheetId="2" userName="Daniel Perry" r:id="rId17" minRId="558" maxRId="681">
    <sheetIdMap count="1">
      <sheetId val="1"/>
    </sheetIdMap>
  </header>
  <header guid="{B1F37E9A-2779-314E-8328-029BFEBC4D4F}" dateTime="2011-02-24T17:37:14" maxSheetId="2" userName="Daniel Perry" r:id="rId18">
    <sheetIdMap count="1">
      <sheetId val="1"/>
    </sheetIdMap>
  </header>
  <header guid="{1153369A-EC5A-1B4A-B7CC-63989F454EBB}" dateTime="2011-02-24T17:39:32" maxSheetId="2" userName="Daniel Perry" r:id="rId19" minRId="682" maxRId="725">
    <sheetIdMap count="1">
      <sheetId val="1"/>
    </sheetIdMap>
  </header>
  <header guid="{5BAEAFF5-3C45-944C-A0B0-304E3C9DBA3B}" dateTime="2011-02-24T17:40:16" maxSheetId="2" userName="Daniel Perry" r:id="rId20" minRId="726" maxRId="727">
    <sheetIdMap count="1">
      <sheetId val="1"/>
    </sheetIdMap>
  </header>
  <header guid="{45625D7F-20BF-A345-B4B7-CCD97DDC2985}" dateTime="2011-02-24T17:43:24" maxSheetId="2" userName="Daniel Perry" r:id="rId21" minRId="728" maxRId="771">
    <sheetIdMap count="1">
      <sheetId val="1"/>
    </sheetIdMap>
  </header>
  <header guid="{72C18AC6-E00F-0744-9996-21B9C0DF2A90}" dateTime="2011-02-24T17:46:37" maxSheetId="2" userName="Daniel Perry" r:id="rId22" minRId="772" maxRId="815">
    <sheetIdMap count="1">
      <sheetId val="1"/>
    </sheetIdMap>
  </header>
  <header guid="{F5E9D922-A446-D848-8CA6-CF1BC032C2BF}" dateTime="2011-02-24T17:48:56" maxSheetId="2" userName="Daniel Perry" r:id="rId23" minRId="816" maxRId="859">
    <sheetIdMap count="1">
      <sheetId val="1"/>
    </sheetIdMap>
  </header>
  <header guid="{A7A05242-C3B5-0E4B-8800-244CA5656115}" dateTime="2011-02-24T17:52:02" maxSheetId="2" userName="Daniel Perry" r:id="rId24" minRId="860" maxRId="903">
    <sheetIdMap count="1">
      <sheetId val="1"/>
    </sheetIdMap>
  </header>
  <header guid="{36860FD9-5A81-6844-90E1-49A36ACCCB47}" dateTime="2011-02-24T17:54:04" maxSheetId="2" userName="Daniel Perry" r:id="rId25" minRId="904" maxRId="947">
    <sheetIdMap count="1">
      <sheetId val="1"/>
    </sheetIdMap>
  </header>
  <header guid="{3BEAF400-C522-424C-8FBE-C7FA91BC1885}" dateTime="2011-02-24T17:57:07" maxSheetId="2" userName="Daniel Perry" r:id="rId26" minRId="948" maxRId="991">
    <sheetIdMap count="1">
      <sheetId val="1"/>
    </sheetIdMap>
  </header>
  <header guid="{AB2C76A3-D109-184B-A0ED-3170A8D93376}" dateTime="2011-02-24T18:19:22" maxSheetId="2" userName="Daniel Perry" r:id="rId27" minRId="992" maxRId="993">
    <sheetIdMap count="1">
      <sheetId val="1"/>
    </sheetIdMap>
  </header>
  <header guid="{31C72CB8-DAB1-9043-BE7F-39CE5C953A08}" dateTime="2011-03-02T11:23:57" maxSheetId="2" userName="Daniel Perry" r:id="rId28" minRId="994" maxRId="1046">
    <sheetIdMap count="1">
      <sheetId val="1"/>
    </sheetIdMap>
  </header>
  <header guid="{F3B5ADE5-638A-3A42-83CA-CDBA3D6893A9}" dateTime="2011-03-02T17:22:29" maxSheetId="2" userName="Daniel Perry" r:id="rId29" minRId="1047" maxRId="1054">
    <sheetIdMap count="1">
      <sheetId val="1"/>
    </sheetIdMap>
  </header>
  <header guid="{49C64358-6338-6343-B92A-6A352B6561F6}" dateTime="2011-03-02T17:28:06" maxSheetId="2" userName="Daniel Perry" r:id="rId30" minRId="1055" maxRId="1056">
    <sheetIdMap count="1">
      <sheetId val="1"/>
    </sheetIdMap>
  </header>
  <header guid="{C53A8A7D-7DBA-5442-AF3C-5F74C25B5E56}" dateTime="2011-03-02T17:30:00" maxSheetId="2" userName="Daniel Perry" r:id="rId31" minRId="1057" maxRId="1149">
    <sheetIdMap count="1">
      <sheetId val="1"/>
    </sheetIdMap>
  </header>
  <header guid="{D950D9D5-8AD4-D941-80AC-A3D94203688C}" dateTime="2011-03-02T17:30:23" maxSheetId="2" userName="Daniel Perry" r:id="rId32" minRId="1150" maxRId="1173">
    <sheetIdMap count="1">
      <sheetId val="1"/>
    </sheetIdMap>
  </header>
  <header guid="{DD0F6543-0B15-A54C-8AF4-952CF484F7E8}" dateTime="2011-03-02T17:31:34" maxSheetId="2" userName="Daniel Perry" r:id="rId33" minRId="1174" maxRId="1189">
    <sheetIdMap count="1">
      <sheetId val="1"/>
    </sheetIdMap>
  </header>
  <header guid="{3D56F4C7-D05B-124B-BB7B-1D6A511F36E8}" dateTime="2011-03-02T17:33:45" maxSheetId="2" userName="Daniel Perry" r:id="rId34" minRId="1190" maxRId="1223">
    <sheetIdMap count="1">
      <sheetId val="1"/>
    </sheetIdMap>
  </header>
  <header guid="{88852139-6C28-2E48-92F6-96B42DA4DEE3}" dateTime="2011-03-02T17:34:47" maxSheetId="2" userName="Daniel Perry" r:id="rId35" minRId="1224" maxRId="1239">
    <sheetIdMap count="1">
      <sheetId val="1"/>
    </sheetIdMap>
  </header>
  <header guid="{F4A03340-8173-B54B-ADA4-774DF694D5D4}" dateTime="2011-03-02T17:36:09" maxSheetId="2" userName="Daniel Perry" r:id="rId36" minRId="1240" maxRId="1263">
    <sheetIdMap count="1">
      <sheetId val="1"/>
    </sheetIdMap>
  </header>
  <header guid="{3C338093-7585-9748-AF1A-B60370971C41}" dateTime="2011-03-02T17:37:45" maxSheetId="2" userName="Daniel Perry" r:id="rId37" minRId="1264" maxRId="1279">
    <sheetIdMap count="1">
      <sheetId val="1"/>
    </sheetIdMap>
  </header>
  <header guid="{3A17ADB5-F526-5740-88D0-AD09EFCC6951}" dateTime="2011-03-02T17:50:52" maxSheetId="2" userName="Daniel Perry" r:id="rId38" minRId="1280" maxRId="1323">
    <sheetIdMap count="1">
      <sheetId val="1"/>
    </sheetIdMap>
  </header>
  <header guid="{9D5AAD26-D331-B743-92DE-1D7931A2B152}" dateTime="2011-03-02T17:51:09" maxSheetId="2" userName="Daniel Perry" r:id="rId39" minRId="1324" maxRId="1367">
    <sheetIdMap count="1">
      <sheetId val="1"/>
    </sheetIdMap>
  </header>
  <header guid="{0DC50EA7-8E65-6E4F-B734-835D5E6FCE1A}" dateTime="2011-03-02T17:52:25" maxSheetId="2" userName="Daniel Perry" r:id="rId40" minRId="1368" maxRId="1411">
    <sheetIdMap count="1">
      <sheetId val="1"/>
    </sheetIdMap>
  </header>
  <header guid="{60467C06-4DC0-A14C-90B5-B5309C111AB0}" dateTime="2011-03-02T17:53:47" maxSheetId="2" userName="Daniel Perry" r:id="rId41" minRId="1412" maxRId="1455">
    <sheetIdMap count="1">
      <sheetId val="1"/>
    </sheetIdMap>
  </header>
  <header guid="{FDBBA965-D604-7849-AE37-A9896E065CC5}" dateTime="2011-03-02T17:54:18" maxSheetId="2" userName="Daniel Perry" r:id="rId42" minRId="1456" maxRId="1479">
    <sheetIdMap count="1">
      <sheetId val="1"/>
    </sheetIdMap>
  </header>
  <header guid="{2BAB86A1-529B-9342-B1BF-E9BE343283FB}" dateTime="2011-03-02T17:56:23" maxSheetId="2" userName="Daniel Perry" r:id="rId43">
    <sheetIdMap count="1">
      <sheetId val="1"/>
    </sheetIdMap>
  </header>
  <header guid="{295C69FE-921E-5B42-A47A-F047E3A2909F}" dateTime="2011-03-03T15:44:07" maxSheetId="2" userName="Daniel Perry" r:id="rId44" minRId="1480" maxRId="1523">
    <sheetIdMap count="1">
      <sheetId val="1"/>
    </sheetIdMap>
  </header>
  <header guid="{E038018E-4C64-C846-85B0-A2DBF62296D6}" dateTime="2011-03-03T15:45:10" maxSheetId="2" userName="Lab User iMac 2" r:id="rId45" minRId="1524" maxRId="1531">
    <sheetIdMap count="1">
      <sheetId val="1"/>
    </sheetIdMap>
  </header>
  <header guid="{7816351C-B680-6945-AD94-4D3BA186C0BC}" dateTime="2011-03-03T15:45:56" maxSheetId="2" userName="Daniel Perry" r:id="rId46" minRId="1532" maxRId="1575">
    <sheetIdMap count="1">
      <sheetId val="1"/>
    </sheetIdMap>
  </header>
  <header guid="{55245EFA-DC3A-8042-A7F3-302EE2B29997}" dateTime="2011-03-03T15:46:04" maxSheetId="2" userName="Lab User iMac 2" r:id="rId47" minRId="1576" maxRId="1579">
    <sheetIdMap count="1">
      <sheetId val="1"/>
    </sheetIdMap>
  </header>
  <header guid="{9B244A72-F758-774D-9542-83CC6FBADB58}" dateTime="2011-03-03T15:47:28" maxSheetId="2" userName="Lab User iMac 2" r:id="rId48" minRId="1580" maxRId="1587">
    <sheetIdMap count="1">
      <sheetId val="1"/>
    </sheetIdMap>
  </header>
  <header guid="{1DD95D9A-7BA6-FB48-89D4-3B35D940804F}" dateTime="2011-03-03T15:47:53" maxSheetId="2" userName="Daniel Perry" r:id="rId49" minRId="1588" maxRId="1631">
    <sheetIdMap count="1">
      <sheetId val="1"/>
    </sheetIdMap>
  </header>
  <header guid="{F8BD2667-2CE1-9440-A73C-FEE1B050421B}" dateTime="2011-03-03T15:48:18" maxSheetId="2" userName="Lab User iMac 2" r:id="rId50">
    <sheetIdMap count="1">
      <sheetId val="1"/>
    </sheetIdMap>
  </header>
  <header guid="{DB31EBFC-3023-6B43-9342-7AFB9FDE7921}" dateTime="2011-03-03T15:48:58" maxSheetId="2" userName="Daniel Perry" r:id="rId51" minRId="1632" maxRId="1675">
    <sheetIdMap count="1">
      <sheetId val="1"/>
    </sheetIdMap>
  </header>
  <header guid="{317EE1D2-F777-E240-B8BC-4D9398C9F116}" dateTime="2011-03-03T15:50:01" maxSheetId="2" userName="Daniel Perry" r:id="rId52" minRId="1676" maxRId="1719">
    <sheetIdMap count="1">
      <sheetId val="1"/>
    </sheetIdMap>
  </header>
  <header guid="{C33DCB95-993A-BC4F-B98F-5B1C52988F8E}" dateTime="2011-03-03T15:50:08" maxSheetId="2" userName="Lab User iMac 2" r:id="rId53" minRId="1720" maxRId="1807">
    <sheetIdMap count="1">
      <sheetId val="1"/>
    </sheetIdMap>
  </header>
  <header guid="{4F4842AB-09F1-FB45-8630-1932166E7EA4}" dateTime="2011-03-03T15:51:05" maxSheetId="2" userName="Daniel Perry" r:id="rId54" minRId="1808" maxRId="1851">
    <sheetIdMap count="1">
      <sheetId val="1"/>
    </sheetIdMap>
  </header>
  <header guid="{A5454672-F157-D544-8756-6B130850C013}" dateTime="2011-03-03T15:52:31" maxSheetId="2" userName="Daniel Perry" r:id="rId55" minRId="1852" maxRId="1895">
    <sheetIdMap count="1">
      <sheetId val="1"/>
    </sheetIdMap>
  </header>
  <header guid="{A722FA52-A1EF-4842-AEB6-F97E277A8621}" dateTime="2011-03-03T15:53:28" maxSheetId="2" userName="Daniel Perry" r:id="rId56" minRId="1896" maxRId="1939">
    <sheetIdMap count="1">
      <sheetId val="1"/>
    </sheetIdMap>
  </header>
  <header guid="{DDC16EC7-3DA0-7746-9762-0017599D2D94}" dateTime="2011-03-03T15:54:35" maxSheetId="2" userName="Daniel Perry" r:id="rId57" minRId="1940" maxRId="1983">
    <sheetIdMap count="1">
      <sheetId val="1"/>
    </sheetIdMap>
  </header>
  <header guid="{3DB12F33-6522-3044-A10E-622DFC15D83E}" dateTime="2011-03-03T15:55:00" maxSheetId="2" userName="Lab User iMac 2" r:id="rId58" minRId="1984" maxRId="2071">
    <sheetIdMap count="1">
      <sheetId val="1"/>
    </sheetIdMap>
  </header>
  <header guid="{48AA7460-168C-A448-82F6-63C5D924EA7E}" dateTime="2011-03-03T15:55:25" maxSheetId="2" userName="Daniel Perry" r:id="rId59" minRId="2072" maxRId="2115">
    <sheetIdMap count="1">
      <sheetId val="1"/>
    </sheetIdMap>
  </header>
  <header guid="{0B9C9B7D-F198-8A46-BF59-E5A0A5D9B781}" dateTime="2011-03-03T15:56:25" maxSheetId="2" userName="Daniel Perry" r:id="rId60" minRId="2116" maxRId="2159">
    <sheetIdMap count="1">
      <sheetId val="1"/>
    </sheetIdMap>
  </header>
  <header guid="{B46B8780-87CB-BA4A-90F1-FBD44F6CF5A1}" dateTime="2011-03-03T15:57:17" maxSheetId="2" userName="Daniel Perry" r:id="rId61" minRId="2160" maxRId="2203">
    <sheetIdMap count="1">
      <sheetId val="1"/>
    </sheetIdMap>
  </header>
  <header guid="{BBB6D628-A32C-A740-BF77-9C74C4B55DE2}" dateTime="2011-03-03T15:58:03" maxSheetId="2" userName="Lab User iMac 2" r:id="rId62" minRId="2204" maxRId="2247">
    <sheetIdMap count="1">
      <sheetId val="1"/>
    </sheetIdMap>
  </header>
  <header guid="{502E829B-E1D6-1641-A308-36E775B755C3}" dateTime="2011-03-03T15:58:14" maxSheetId="2" userName="Daniel Perry" r:id="rId63" minRId="2248" maxRId="2291">
    <sheetIdMap count="1">
      <sheetId val="1"/>
    </sheetIdMap>
  </header>
  <header guid="{99775FF2-4AD7-6245-AEEF-6E2C2483C5E7}" dateTime="2011-03-03T15:59:02" maxSheetId="2" userName="Daniel Perry" r:id="rId64" minRId="2292" maxRId="2335">
    <sheetIdMap count="1">
      <sheetId val="1"/>
    </sheetIdMap>
  </header>
  <header guid="{3736EF57-0841-DF48-8065-6C5FB2A8CBE9}" dateTime="2011-03-03T15:59:36" maxSheetId="2" userName="Lab User iMac 2" r:id="rId65" minRId="2336" maxRId="2379">
    <sheetIdMap count="1">
      <sheetId val="1"/>
    </sheetIdMap>
  </header>
  <header guid="{64D02FE5-4B7C-C54E-B468-E100DD173CFB}" dateTime="2011-03-03T16:00:39" maxSheetId="2" userName="Daniel Perry" r:id="rId66" minRId="2380" maxRId="2499">
    <sheetIdMap count="1">
      <sheetId val="1"/>
    </sheetIdMap>
  </header>
  <header guid="{68E84CB4-BAB2-7E48-876A-9B7C60D6CF14}" dateTime="2011-03-03T16:01:20" maxSheetId="2" userName="Daniel Perry" r:id="rId67" minRId="2500" maxRId="2571">
    <sheetIdMap count="1">
      <sheetId val="1"/>
    </sheetIdMap>
  </header>
  <header guid="{0A60C4B1-79A8-8F41-82CB-BEE0D6934E1B}" dateTime="2011-03-03T16:01:25" maxSheetId="2" userName="Lab User iMac 2" r:id="rId68" minRId="2572" maxRId="2615">
    <sheetIdMap count="1">
      <sheetId val="1"/>
    </sheetIdMap>
  </header>
  <header guid="{662A3FC3-1411-D344-BE08-371C853DC01B}" dateTime="2011-03-03T16:01:37" maxSheetId="2" userName="Daniel Perry" r:id="rId69" minRId="2616" maxRId="2639">
    <sheetIdMap count="1">
      <sheetId val="1"/>
    </sheetIdMap>
  </header>
  <header guid="{F6ADA7DA-D9BE-D845-BE72-B6629B217489}" dateTime="2011-03-03T16:01:54" maxSheetId="2" userName="Daniel Perry" r:id="rId70" minRId="2640" maxRId="2663">
    <sheetIdMap count="1">
      <sheetId val="1"/>
    </sheetIdMap>
  </header>
  <header guid="{37B1A427-40A9-C94C-A4C3-890481B60CB9}" dateTime="2011-03-03T16:02:08" maxSheetId="2" userName="Daniel Perry" r:id="rId71" minRId="2664" maxRId="2675">
    <sheetIdMap count="1">
      <sheetId val="1"/>
    </sheetIdMap>
  </header>
  <header guid="{5E349FCA-23B4-8542-8071-E7F89965F756}" dateTime="2011-03-03T16:02:39" maxSheetId="2" userName="Lab User iMac 2" r:id="rId72" minRId="2676" maxRId="2719">
    <sheetIdMap count="1">
      <sheetId val="1"/>
    </sheetIdMap>
  </header>
  <header guid="{0C421ADA-BB3A-9A41-9F67-12B76F202054}" dateTime="2011-03-03T16:02:44" maxSheetId="2" userName="Lab User iMac 2" r:id="rId73">
    <sheetIdMap count="1">
      <sheetId val="1"/>
    </sheetIdMap>
  </header>
  <header guid="{25DEAFB9-464E-9A48-87B4-36D9070BCDC0}" dateTime="2011-03-03T16:03:18" maxSheetId="2" userName="Daniel Perry" r:id="rId74" minRId="2720" maxRId="2767">
    <sheetIdMap count="1">
      <sheetId val="1"/>
    </sheetIdMap>
  </header>
  <header guid="{4CDD90D8-CC77-6A47-A88B-B1CDDAF4E49F}" dateTime="2011-03-03T16:03:29" maxSheetId="2" userName="Lab User iMac 2" r:id="rId75">
    <sheetIdMap count="1">
      <sheetId val="1"/>
    </sheetIdMap>
  </header>
  <header guid="{98AF9029-8DDB-9841-978D-4AFA1FE1711C}" dateTime="2011-03-03T16:03:57" maxSheetId="2" userName="Daniel Perry" r:id="rId76" minRId="2768" maxRId="2779">
    <sheetIdMap count="1">
      <sheetId val="1"/>
    </sheetIdMap>
  </header>
  <header guid="{8C8DFA75-7540-4549-AC95-0A0CE91A88AB}" dateTime="2011-03-03T16:04:30" maxSheetId="2" userName="Daniel Perry" r:id="rId77" minRId="2780" maxRId="2791">
    <sheetIdMap count="1">
      <sheetId val="1"/>
    </sheetIdMap>
  </header>
  <header guid="{2ADC240B-A07F-704D-B42F-CF993A572837}" dateTime="2011-03-03T16:05:42" maxSheetId="2" userName="Daniel Perry" r:id="rId78" minRId="2792" maxRId="2863">
    <sheetIdMap count="1">
      <sheetId val="1"/>
    </sheetIdMap>
  </header>
  <header guid="{C8A92DF0-E0CF-2E48-83C6-B7E27593DCD0}" dateTime="2011-03-03T16:06:47" maxSheetId="2" userName="Daniel Perry" r:id="rId79">
    <sheetIdMap count="1">
      <sheetId val="1"/>
    </sheetIdMap>
  </header>
  <header guid="{2CC7ACE9-E8E4-2D48-8F58-CDB42B493411}" dateTime="2011-03-03T16:11:23" maxSheetId="2" userName="Daniel Perry" r:id="rId80" minRId="2864" maxRId="2889">
    <sheetIdMap count="1">
      <sheetId val="1"/>
    </sheetIdMap>
  </header>
  <header guid="{F1EF1AC3-5DFD-CB45-8F68-94B0A9125C86}" dateTime="2011-03-03T16:13:39" maxSheetId="2" userName="Lab User iMac 2" r:id="rId81">
    <sheetIdMap count="1">
      <sheetId val="1"/>
    </sheetIdMap>
  </header>
  <header guid="{EFD4EF3A-A658-CE40-8D33-D05B0160BBE6}" dateTime="2011-03-03T16:13:53" maxSheetId="2" userName="Lab User iMac 2" r:id="rId82">
    <sheetIdMap count="1">
      <sheetId val="1"/>
    </sheetIdMap>
  </header>
  <header guid="{4CE386D1-96D3-4041-B360-6784A9B8E699}" dateTime="2011-03-03T16:14:24" maxSheetId="2" userName="Daniel Perry" r:id="rId83" minRId="2890" maxRId="2912">
    <sheetIdMap count="1">
      <sheetId val="1"/>
    </sheetIdMap>
  </header>
  <header guid="{C1044E96-E975-2C48-86B8-79462D6DD34B}" dateTime="2011-03-03T16:14:40" maxSheetId="2" userName="Daniel Perry" r:id="rId84">
    <sheetIdMap count="1">
      <sheetId val="1"/>
    </sheetIdMap>
  </header>
  <header guid="{A67CE1CB-4900-E843-8EF1-8800EC4F44BD}" dateTime="2011-03-03T16:15:33" maxSheetId="2" userName="Lab User iMac 2" r:id="rId85" minRId="2913" maxRId="2935">
    <sheetIdMap count="1">
      <sheetId val="1"/>
    </sheetIdMap>
  </header>
  <header guid="{DAD4B5D0-7D7B-1349-87F4-1B970D8B6E23}" dateTime="2011-03-03T16:16:07" maxSheetId="2" userName="Lab User iMac 2" r:id="rId86" minRId="2936" maxRId="2968">
    <sheetIdMap count="1">
      <sheetId val="1"/>
    </sheetIdMap>
  </header>
  <header guid="{A2024E2D-C5C2-D546-BA52-02D45BA90FBB}" dateTime="2011-03-03T16:16:19" maxSheetId="2" userName="Daniel Perry" r:id="rId87" minRId="2969" maxRId="3008">
    <sheetIdMap count="1">
      <sheetId val="1"/>
    </sheetIdMap>
  </header>
  <header guid="{934496B7-7FBB-8D4F-905D-AB45441E07EE}" dateTime="2011-03-03T16:16:45" maxSheetId="2" userName="Daniel Perry" r:id="rId88" minRId="3009" maxRId="3056">
    <sheetIdMap count="1">
      <sheetId val="1"/>
    </sheetIdMap>
  </header>
  <header guid="{FAEB65DF-7477-B443-A1B1-DC5115C6C9AE}" dateTime="2011-03-03T16:22:17" maxSheetId="2" userName="Daniel Perry" r:id="rId89" minRId="3057" maxRId="3074">
    <sheetIdMap count="1">
      <sheetId val="1"/>
    </sheetIdMap>
  </header>
  <header guid="{BCBE848A-E2F1-D94A-91A8-BB620A6EA712}" dateTime="2011-03-03T16:24:01" maxSheetId="2" userName="Lab User iMac 2" r:id="rId90" minRId="3075" maxRId="3077">
    <sheetIdMap count="1">
      <sheetId val="1"/>
    </sheetIdMap>
  </header>
  <header guid="{0195BC22-C4B2-F743-B552-E2364FCC7E53}" dateTime="2011-03-03T16:26:18" maxSheetId="2" userName="Lab User iMac 2" r:id="rId91" minRId="3078" maxRId="3114">
    <sheetIdMap count="1">
      <sheetId val="1"/>
    </sheetIdMap>
  </header>
  <header guid="{3A46835A-BF00-CF4C-B415-778A609DC301}" dateTime="2011-03-03T16:33:54" maxSheetId="2" userName="Daniel Perry" r:id="rId92" minRId="3115" maxRId="3226">
    <sheetIdMap count="1">
      <sheetId val="1"/>
    </sheetIdMap>
  </header>
  <header guid="{A7FFC340-07D7-9A48-9713-ADC5E1085C74}" dateTime="2011-03-03T16:34:56" maxSheetId="2" userName="Daniel Perry" r:id="rId93">
    <sheetIdMap count="1">
      <sheetId val="1"/>
    </sheetIdMap>
  </header>
  <header guid="{52740AA1-43F6-8A46-9880-E5FC391A795B}" dateTime="2011-03-03T16:35:34" maxSheetId="2" userName="Lab User iMac 2" r:id="rId94" minRId="3227" maxRId="3236">
    <sheetIdMap count="1">
      <sheetId val="1"/>
    </sheetIdMap>
  </header>
  <header guid="{30BA62AA-2ADD-7642-9C69-D602E880DD33}" dateTime="2011-03-03T16:39:21" maxSheetId="2" userName="Daniel Perry" r:id="rId95" minRId="3237" maxRId="3253">
    <sheetIdMap count="1">
      <sheetId val="1"/>
    </sheetIdMap>
  </header>
  <header guid="{87DF80DA-423B-F944-B1BF-C192E07BE235}" dateTime="2011-03-03T16:41:59" maxSheetId="2" userName="Lab User iMac 2" r:id="rId96" minRId="3254" maxRId="3269">
    <sheetIdMap count="1">
      <sheetId val="1"/>
    </sheetIdMap>
  </header>
  <header guid="{451C0D59-5D3C-C045-96B4-AED7391F625D}" dateTime="2011-03-03T16:47:58" maxSheetId="2" userName="Lab User iMac 2" r:id="rId97" minRId="3270" maxRId="3285">
    <sheetIdMap count="1">
      <sheetId val="1"/>
    </sheetIdMap>
  </header>
  <header guid="{3D7BDBCF-4E03-F14F-955A-751CEADDCB01}" dateTime="2011-03-03T16:54:43" maxSheetId="2" userName="Daniel Perry" r:id="rId98" minRId="3286" maxRId="3330">
    <sheetIdMap count="1">
      <sheetId val="1"/>
    </sheetIdMap>
  </header>
  <header guid="{2AB69C6E-9C4B-AE4D-9464-EAC6BBF09FEA}" dateTime="2011-03-03T16:55:23" maxSheetId="2" userName="Daniel Perry" r:id="rId99" minRId="3331" maxRId="3333">
    <sheetIdMap count="1">
      <sheetId val="1"/>
    </sheetIdMap>
  </header>
  <header guid="{822B6DD6-D68A-8A4A-9CCB-EBEA9A45E277}" dateTime="2011-03-03T16:56:46" maxSheetId="2" userName="Lab User iMac 2" r:id="rId100" minRId="3334" maxRId="3382">
    <sheetIdMap count="1">
      <sheetId val="1"/>
    </sheetIdMap>
  </header>
  <header guid="{C83DCFE6-687F-5446-9D5B-AD1767B10BCB}" dateTime="2011-03-03T16:58:04" maxSheetId="2" userName="Daniel Perry" r:id="rId101" minRId="3383" maxRId="3398">
    <sheetIdMap count="1">
      <sheetId val="1"/>
    </sheetIdMap>
  </header>
  <header guid="{5F2CDA03-7A32-6E4C-931E-62C1815104EC}" dateTime="2011-03-03T17:01:12" maxSheetId="2" userName="Daniel Perry" r:id="rId102" minRId="3399" maxRId="3446">
    <sheetIdMap count="1">
      <sheetId val="1"/>
    </sheetIdMap>
  </header>
  <header guid="{C29D8B3A-6E87-224A-A697-133DCD5B5772}" dateTime="2011-03-03T17:01:32" maxSheetId="2" userName="Daniel Perry" r:id="rId103" minRId="3447">
    <sheetIdMap count="1">
      <sheetId val="1"/>
    </sheetIdMap>
  </header>
  <header guid="{178EF606-9793-0145-8AAE-E159BCF42EAD}" dateTime="2011-03-03T17:02:25" maxSheetId="2" userName="Lab User iMac 2" r:id="rId104" minRId="3448" maxRId="3466">
    <sheetIdMap count="1">
      <sheetId val="1"/>
    </sheetIdMap>
  </header>
  <header guid="{9E86FFBF-8C9B-5E47-81BD-43D2590260D9}" dateTime="2011-03-03T17:10:36" maxSheetId="2" userName="Daniel Perry" r:id="rId105" minRId="3467" maxRId="3530">
    <sheetIdMap count="1">
      <sheetId val="1"/>
    </sheetIdMap>
  </header>
  <header guid="{F537A852-6DD2-474D-A06A-92241A4B07B3}" dateTime="2011-03-03T17:11:20" maxSheetId="2" userName="Daniel Perry" r:id="rId106" minRId="3531" maxRId="3532">
    <sheetIdMap count="1">
      <sheetId val="1"/>
    </sheetIdMap>
  </header>
  <header guid="{77A0D14E-5357-064F-B899-479ED546A0D7}" dateTime="2011-03-03T17:13:37" maxSheetId="2" userName="Daniel Perry" r:id="rId107" minRId="3533" maxRId="3547">
    <sheetIdMap count="1">
      <sheetId val="1"/>
    </sheetIdMap>
  </header>
  <header guid="{ACDC4850-916F-6949-B507-D8D30405DD5B}" dateTime="2011-03-03T17:17:29" maxSheetId="2" userName="Daniel Perry" r:id="rId108" minRId="3548" maxRId="3595">
    <sheetIdMap count="1">
      <sheetId val="1"/>
    </sheetIdMap>
  </header>
  <header guid="{BAC56435-D833-314F-AC0C-3649697EF32C}" dateTime="2011-03-03T17:19:53" maxSheetId="2" userName="Daniel Perry" r:id="rId109" minRId="3596" maxRId="3625">
    <sheetIdMap count="1">
      <sheetId val="1"/>
    </sheetIdMap>
  </header>
  <header guid="{FC4D0DE0-7A3B-C844-BE3D-A6C7D8234C92}" dateTime="2011-03-03T17:20:54" maxSheetId="2" userName="Daniel Perry" r:id="rId110" minRId="3626" maxRId="3646">
    <sheetIdMap count="1">
      <sheetId val="1"/>
    </sheetIdMap>
  </header>
  <header guid="{E608E11E-5F8F-704C-A6E0-349A99AB6117}" dateTime="2011-03-04T09:14:02" maxSheetId="2" userName="Daniel Perry" r:id="rId111" minRId="3647">
    <sheetIdMap count="1">
      <sheetId val="1"/>
    </sheetIdMap>
  </header>
  <header guid="{67F689E1-8A66-5842-B7A5-7EC16214A24F}" dateTime="2011-03-04T09:52:20" maxSheetId="2" userName="Daniel Perry" r:id="rId112" minRId="3648">
    <sheetIdMap count="1">
      <sheetId val="1"/>
    </sheetIdMap>
  </header>
  <header guid="{B201A933-12B9-0A4C-B177-8BA6EF6799AC}" dateTime="2011-03-04T11:46:08" maxSheetId="2" userName="Daniel Perry" r:id="rId113" minRId="3649" maxRId="3654">
    <sheetIdMap count="1">
      <sheetId val="1"/>
    </sheetIdMap>
  </header>
  <header guid="{A3C0FC7F-384F-C140-9B79-31BBBC7A4A2C}" dateTime="2011-03-04T11:46:51" maxSheetId="2" userName="Daniel Perry" r:id="rId114" minRId="3655" maxRId="3656">
    <sheetIdMap count="1">
      <sheetId val="1"/>
    </sheetIdMap>
  </header>
  <header guid="{FBEE4888-5714-964C-B014-8301260376B8}" dateTime="2011-03-04T11:53:02" maxSheetId="2" userName="Daniel Perry" r:id="rId115" minRId="3657" maxRId="3783">
    <sheetIdMap count="1">
      <sheetId val="1"/>
    </sheetIdMap>
  </header>
  <header guid="{5344E65D-75D9-BA41-B4B8-F65487DFBCAE}" dateTime="2011-03-04T11:53:48" maxSheetId="2" userName="Daniel Perry" r:id="rId116" minRId="3784" maxRId="3975">
    <sheetIdMap count="1">
      <sheetId val="1"/>
    </sheetIdMap>
  </header>
  <header guid="{248E3ACA-CA03-534E-904F-171F2289AB1F}" dateTime="2011-03-04T11:54:31" maxSheetId="2" userName="Daniel Perry" r:id="rId117" minRId="3976" maxRId="3995">
    <sheetIdMap count="1">
      <sheetId val="1"/>
    </sheetIdMap>
  </header>
  <header guid="{2F9494F1-4789-6D44-B7CC-DB617FDC47F3}" dateTime="2011-03-04T12:03:58" maxSheetId="2" userName="Daniel Perry" r:id="rId118" minRId="3996" maxRId="4079">
    <sheetIdMap count="1">
      <sheetId val="1"/>
    </sheetIdMap>
  </header>
  <header guid="{1A37B53A-EE87-4B42-BAC2-20468FBAB10F}" dateTime="2011-03-04T12:04:27" maxSheetId="2" userName="Daniel Perry" r:id="rId119" minRId="4080" maxRId="4081">
    <sheetIdMap count="1">
      <sheetId val="1"/>
    </sheetIdMap>
  </header>
  <header guid="{20F602D0-A1F1-724E-B548-7EF8C50D3A12}" dateTime="2011-03-04T12:07:09" maxSheetId="2" userName="Daniel Perry" r:id="rId120" minRId="4082" maxRId="4128">
    <sheetIdMap count="1">
      <sheetId val="1"/>
    </sheetIdMap>
  </header>
  <header guid="{65F0107B-450E-2245-BBBA-BAC33E1AB52C}" dateTime="2011-03-04T12:07:19" maxSheetId="2" userName="Daniel Perry" r:id="rId121" minRId="4129" maxRId="4132">
    <sheetIdMap count="1">
      <sheetId val="1"/>
    </sheetIdMap>
  </header>
  <header guid="{1E044D39-C773-2D4B-B518-87BEE74E2B6E}" dateTime="2011-03-04T12:25:25" maxSheetId="2" userName="Daniel Perry" r:id="rId122">
    <sheetIdMap count="1">
      <sheetId val="1"/>
    </sheetIdMap>
  </header>
  <header guid="{19BE0F4A-9EBA-7F47-9A53-645BFF9659F0}" dateTime="2011-03-10T08:54:30" maxSheetId="3" userName="Lab User iMac 2" r:id="rId123" minRId="4133" maxRId="5797">
    <sheetIdMap count="2">
      <sheetId val="1"/>
      <sheetId val="2"/>
    </sheetIdMap>
  </header>
  <header guid="{76DFD2D8-8C60-9349-83AC-A60012246A13}" dateTime="2011-03-10T09:06:02" maxSheetId="3" userName="Lab User iMac 2" r:id="rId124" minRId="5798" maxRId="6058">
    <sheetIdMap count="2">
      <sheetId val="1"/>
      <sheetId val="2"/>
    </sheetIdMap>
  </header>
  <header guid="{835E645F-1B37-B14C-870B-8185462C1164}" dateTime="2011-03-10T09:06:11" maxSheetId="3" userName="Lab User iMac 2" r:id="rId125">
    <sheetIdMap count="2">
      <sheetId val="1"/>
      <sheetId val="2"/>
    </sheetIdMap>
  </header>
  <header guid="{FEBCA36C-1E8E-3E47-873F-F0B699FFBB11}" dateTime="2011-03-10T14:08:43" maxSheetId="3" userName="Lab User iMac 2" r:id="rId126" minRId="6059" maxRId="6190">
    <sheetIdMap count="2">
      <sheetId val="1"/>
      <sheetId val="2"/>
    </sheetIdMap>
  </header>
  <header guid="{4F83AA90-3D6B-824A-9A29-DFF113DA0E82}" dateTime="2011-03-10T14:49:42" maxSheetId="3" userName="Lab User iMac 2" r:id="rId127" minRId="6191" maxRId="6322">
    <sheetIdMap count="2">
      <sheetId val="1"/>
      <sheetId val="2"/>
    </sheetIdMap>
  </header>
  <header guid="{C9B9651B-84E0-E548-9BBD-F0D859391568}" dateTime="2011-03-10T14:56:02" maxSheetId="3" userName="Lab User iMac 2" r:id="rId128" minRId="6323" maxRId="6366">
    <sheetIdMap count="2">
      <sheetId val="1"/>
      <sheetId val="2"/>
    </sheetIdMap>
  </header>
  <header guid="{C46F22BE-81DD-9645-A51A-517DBDD838D4}" dateTime="2011-03-10T14:59:52" maxSheetId="3" userName="Lab User iMac 2" r:id="rId129" minRId="6367" maxRId="6410">
    <sheetIdMap count="2">
      <sheetId val="1"/>
      <sheetId val="2"/>
    </sheetIdMap>
  </header>
  <header guid="{12F02188-D261-8A4A-87B1-28D660FEB6F4}" dateTime="2011-03-10T15:05:28" maxSheetId="3" userName="Lab User iMac 2" r:id="rId130" minRId="6411" maxRId="6454">
    <sheetIdMap count="2">
      <sheetId val="1"/>
      <sheetId val="2"/>
    </sheetIdMap>
  </header>
  <header guid="{4C62E47E-03B2-3D4A-ACED-BE4B9A732762}" dateTime="2011-03-10T15:07:41" maxSheetId="3" userName="Lab User iMac 2" r:id="rId131" minRId="6455" maxRId="6498">
    <sheetIdMap count="2">
      <sheetId val="1"/>
      <sheetId val="2"/>
    </sheetIdMap>
  </header>
  <header guid="{C26FD084-4C38-4E47-8856-01BE2D172588}" dateTime="2011-03-10T15:10:35" maxSheetId="3" userName="Lab User iMac 2" r:id="rId132" minRId="6499" maxRId="6542">
    <sheetIdMap count="2">
      <sheetId val="1"/>
      <sheetId val="2"/>
    </sheetIdMap>
  </header>
  <header guid="{5B951CE5-4B06-AC4B-93D1-FEADCC12440A}" dateTime="2011-03-10T15:13:10" maxSheetId="3" userName="Lab User iMac 2" r:id="rId133" minRId="6543" maxRId="6586">
    <sheetIdMap count="2">
      <sheetId val="1"/>
      <sheetId val="2"/>
    </sheetIdMap>
  </header>
  <header guid="{E7F4086C-771D-BD48-8320-87DD890EEF80}" dateTime="2011-03-10T15:22:41" maxSheetId="3" userName="Lab User iMac 2" r:id="rId134" minRId="6587" maxRId="6630">
    <sheetIdMap count="2">
      <sheetId val="1"/>
      <sheetId val="2"/>
    </sheetIdMap>
  </header>
  <header guid="{F13A1BF4-A8AB-C347-BA30-A15B2E6B076C}" dateTime="2011-03-10T15:24:22" maxSheetId="3" userName="Lab User iMac 2" r:id="rId135" minRId="6631" maxRId="6674">
    <sheetIdMap count="2">
      <sheetId val="1"/>
      <sheetId val="2"/>
    </sheetIdMap>
  </header>
  <header guid="{4E2B08AA-2C77-CC4A-80AD-553C346621E9}" dateTime="2011-03-10T15:27:21" maxSheetId="3" userName="Lab User iMac 2" r:id="rId136" minRId="6675" maxRId="6718">
    <sheetIdMap count="2">
      <sheetId val="1"/>
      <sheetId val="2"/>
    </sheetIdMap>
  </header>
  <header guid="{83866620-3973-524D-9C0B-D18A80BDA68C}" dateTime="2011-03-10T15:32:48" maxSheetId="3" userName="Lab User iMac 2" r:id="rId137" minRId="6719" maxRId="6762">
    <sheetIdMap count="2">
      <sheetId val="1"/>
      <sheetId val="2"/>
    </sheetIdMap>
  </header>
  <header guid="{850078AF-2C1E-0543-AC5D-F3F036D10EBD}" dateTime="2011-03-10T15:46:18" maxSheetId="3" userName="Lab User iMac 2" r:id="rId138" minRId="6763" maxRId="6806">
    <sheetIdMap count="2">
      <sheetId val="1"/>
      <sheetId val="2"/>
    </sheetIdMap>
  </header>
  <header guid="{8833F785-5F67-3F4D-A8F9-D003D19D7D08}" dateTime="2011-03-10T15:47:37" maxSheetId="3" userName="Lab User iMac 2" r:id="rId139" minRId="6807" maxRId="6850">
    <sheetIdMap count="2">
      <sheetId val="1"/>
      <sheetId val="2"/>
    </sheetIdMap>
  </header>
  <header guid="{56330EC5-90D7-D34F-B6EE-E8AEA2AF17E6}" dateTime="2011-03-10T15:57:15" maxSheetId="3" userName="Lab User iMac 2" r:id="rId140" minRId="6851" maxRId="6894">
    <sheetIdMap count="2">
      <sheetId val="1"/>
      <sheetId val="2"/>
    </sheetIdMap>
  </header>
  <header guid="{A574CE8B-7CB3-ED42-A4C1-B1AFF0BBE360}" dateTime="2011-03-10T15:58:55" maxSheetId="3" userName="Lab User iMac 2" r:id="rId141" minRId="6895" maxRId="6938">
    <sheetIdMap count="2">
      <sheetId val="1"/>
      <sheetId val="2"/>
    </sheetIdMap>
  </header>
  <header guid="{285349CC-23FD-A944-8877-271790C92A26}" dateTime="2011-03-10T16:02:07" maxSheetId="3" userName="Lab User iMac 2" r:id="rId142" minRId="6939" maxRId="6982">
    <sheetIdMap count="2">
      <sheetId val="1"/>
      <sheetId val="2"/>
    </sheetIdMap>
  </header>
  <header guid="{060CB926-4837-AF48-BCBA-A1E9B871F2FB}" dateTime="2011-03-10T16:03:51" maxSheetId="3" userName="Lab User iMac 2" r:id="rId143" minRId="6983" maxRId="7026">
    <sheetIdMap count="2">
      <sheetId val="1"/>
      <sheetId val="2"/>
    </sheetIdMap>
  </header>
  <header guid="{26A55E2A-2540-FC40-B7F6-773F713D3F8D}" dateTime="2011-03-10T16:06:16" maxSheetId="3" userName="Lab User iMac 2" r:id="rId144" minRId="7027" maxRId="7070">
    <sheetIdMap count="2">
      <sheetId val="1"/>
      <sheetId val="2"/>
    </sheetIdMap>
  </header>
  <header guid="{45C59955-82B4-424F-AD39-6FD78C7C1E91}" dateTime="2011-03-10T16:08:36" maxSheetId="3" userName="Lab User iMac 2" r:id="rId145" minRId="7071" maxRId="7114">
    <sheetIdMap count="2">
      <sheetId val="1"/>
      <sheetId val="2"/>
    </sheetIdMap>
  </header>
  <header guid="{B37414A8-1CF8-0E4C-B03A-57B065205477}" dateTime="2011-03-10T16:11:49" maxSheetId="3" userName="Lab User iMac 2" r:id="rId146" minRId="7115" maxRId="7158">
    <sheetIdMap count="2">
      <sheetId val="1"/>
      <sheetId val="2"/>
    </sheetIdMap>
  </header>
  <header guid="{1768E8B8-0C64-4E42-A474-8AC0CA58E252}" dateTime="2011-03-10T16:15:57" maxSheetId="3" userName="Lab User iMac 2" r:id="rId147" minRId="7159" maxRId="7202">
    <sheetIdMap count="2">
      <sheetId val="1"/>
      <sheetId val="2"/>
    </sheetIdMap>
  </header>
  <header guid="{2DCB9FC5-1AAB-914E-9FDA-B3D7AB4EC799}" dateTime="2011-03-10T16:22:07" maxSheetId="3" userName="Lab User iMac 2" r:id="rId148" minRId="7203" maxRId="7246">
    <sheetIdMap count="2">
      <sheetId val="1"/>
      <sheetId val="2"/>
    </sheetIdMap>
  </header>
  <header guid="{CD4A668A-AD20-8D4C-A7FB-ADBA65CF1D34}" dateTime="2011-03-10T16:53:11" maxSheetId="3" userName="Lab User iMac 2" r:id="rId149" minRId="7247" maxRId="7290">
    <sheetIdMap count="2">
      <sheetId val="1"/>
      <sheetId val="2"/>
    </sheetIdMap>
  </header>
  <header guid="{F1AC2607-2AD9-7245-B031-1C72181766DA}" dateTime="2011-03-14T16:53:14" maxSheetId="3" userName="Jim Hoffmeister" r:id="rId150">
    <sheetIdMap count="2">
      <sheetId val="1"/>
      <sheetId val="2"/>
    </sheetIdMap>
  </header>
</header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34" sId="1">
    <nc r="F62">
      <f>C38</f>
    </nc>
  </rcc>
  <rcc rId="3335" sId="1">
    <nc r="B63" t="inlineStr">
      <is>
        <t>g</t>
      </is>
    </nc>
  </rcc>
  <rcc rId="3336" sId="1">
    <nc r="B64" t="inlineStr">
      <is>
        <t>k</t>
      </is>
    </nc>
  </rcc>
  <rcc rId="3337" sId="1">
    <oc r="E65">
      <f>Q27</f>
    </oc>
    <nc r="E65">
      <f>O27</f>
    </nc>
  </rcc>
  <rcc rId="3338" sId="1">
    <nc r="B65" t="inlineStr">
      <is>
        <t>o</t>
      </is>
    </nc>
  </rcc>
  <rcc rId="3339" sId="1">
    <nc r="B66" t="inlineStr">
      <is>
        <t>s</t>
      </is>
    </nc>
  </rcc>
  <rcc rId="3340" sId="1">
    <nc r="B67" t="inlineStr">
      <is>
        <t>w</t>
      </is>
    </nc>
  </rcc>
  <rcc rId="3341" sId="1">
    <nc r="B68" t="inlineStr">
      <is>
        <t>aa</t>
      </is>
    </nc>
  </rcc>
  <rcc rId="3342" sId="1">
    <nc r="B69" t="inlineStr">
      <is>
        <t>ae</t>
      </is>
    </nc>
  </rcc>
  <rcc rId="3343" sId="1">
    <nc r="B70" t="inlineStr">
      <is>
        <t>ai</t>
      </is>
    </nc>
  </rcc>
  <rcc rId="3344" sId="1">
    <nc r="B71" t="inlineStr">
      <is>
        <t>am</t>
      </is>
    </nc>
  </rcc>
  <rcc rId="3345" sId="1">
    <nc r="B72" t="inlineStr">
      <is>
        <t>aq</t>
      </is>
    </nc>
  </rcc>
  <rcc rId="3346" sId="1">
    <nc r="B73" t="inlineStr">
      <is>
        <t>au</t>
      </is>
    </nc>
  </rcc>
  <rcc rId="3347" sId="1">
    <nc r="B74" t="inlineStr">
      <is>
        <t>ay</t>
      </is>
    </nc>
  </rcc>
  <rcc rId="3348" sId="1">
    <nc r="B75" t="inlineStr">
      <is>
        <t>bc</t>
      </is>
    </nc>
  </rcc>
  <rcc rId="3349" sId="1">
    <nc r="B76" t="inlineStr">
      <is>
        <t>bg</t>
      </is>
    </nc>
  </rcc>
  <rcc rId="3350" sId="1">
    <nc r="B77" t="inlineStr">
      <is>
        <t>bk</t>
      </is>
    </nc>
  </rcc>
  <rcc rId="3351" sId="1">
    <nc r="B62" t="inlineStr">
      <is>
        <t>c</t>
      </is>
    </nc>
  </rcc>
  <rcc rId="3352" sId="1">
    <nc r="F63">
      <f>G38</f>
    </nc>
  </rcc>
  <rcc rId="3353" sId="1">
    <nc r="F64">
      <f>K38</f>
    </nc>
  </rcc>
  <rcc rId="3354" sId="1">
    <nc r="F65">
      <f>O38</f>
    </nc>
  </rcc>
  <rcc rId="3355" sId="1">
    <nc r="F66">
      <f>S38</f>
    </nc>
  </rcc>
  <rcc rId="3356" sId="1">
    <nc r="F67">
      <f>W38</f>
    </nc>
  </rcc>
  <rcc rId="3357" sId="1">
    <nc r="F68">
      <f>AA38</f>
    </nc>
  </rcc>
  <rcc rId="3358" sId="1">
    <nc r="F69">
      <f>AE38</f>
    </nc>
  </rcc>
  <rcc rId="3359" sId="1">
    <nc r="F70">
      <f>AI38</f>
    </nc>
  </rcc>
  <rcc rId="3360" sId="1">
    <nc r="F71">
      <f>AM38</f>
    </nc>
  </rcc>
  <rcc rId="3361" sId="1">
    <nc r="F72">
      <f>AQ38</f>
    </nc>
  </rcc>
  <rcc rId="3362" sId="1">
    <nc r="F73">
      <f>AU38</f>
    </nc>
  </rcc>
  <rcc rId="3363" sId="1">
    <nc r="F74">
      <f>AY38</f>
    </nc>
  </rcc>
  <rcc rId="3364" sId="1">
    <nc r="F75">
      <f>BC38</f>
    </nc>
  </rcc>
  <rcc rId="3365" sId="1">
    <nc r="F76">
      <f>BG38</f>
    </nc>
  </rcc>
  <rcc rId="3366" sId="1">
    <nc r="F77">
      <f>BK38</f>
    </nc>
  </rcc>
  <rcc rId="3367" sId="1">
    <nc r="G62">
      <f>C49</f>
    </nc>
  </rcc>
  <rcc rId="3368" sId="1">
    <nc r="G63">
      <f>G49</f>
    </nc>
  </rcc>
  <rcc rId="3369" sId="1">
    <nc r="G64">
      <f>K49</f>
    </nc>
  </rcc>
  <rcc rId="3370" sId="1">
    <nc r="G65">
      <f>O49</f>
    </nc>
  </rcc>
  <rcc rId="3371" sId="1">
    <nc r="G66">
      <f>S49</f>
    </nc>
  </rcc>
  <rcc rId="3372" sId="1">
    <nc r="G67">
      <f>W49</f>
    </nc>
  </rcc>
  <rcc rId="3373" sId="1">
    <nc r="G68">
      <f>AA49</f>
    </nc>
  </rcc>
  <rcc rId="3374" sId="1">
    <nc r="G69">
      <f>AE49</f>
    </nc>
  </rcc>
  <rcc rId="3375" sId="1">
    <nc r="G70">
      <f>AI48</f>
    </nc>
  </rcc>
  <rcc rId="3376" sId="1">
    <nc r="G71">
      <f>AM49</f>
    </nc>
  </rcc>
  <rcc rId="3377" sId="1">
    <nc r="G72">
      <f>AQ49</f>
    </nc>
  </rcc>
  <rcc rId="3378" sId="1">
    <nc r="G73">
      <f>AU49</f>
    </nc>
  </rcc>
  <rcc rId="3379" sId="1">
    <nc r="G74">
      <f>AY49</f>
    </nc>
  </rcc>
  <rcc rId="3380" sId="1">
    <nc r="G75">
      <f>BC49</f>
    </nc>
  </rcc>
  <rcc rId="3381" sId="1">
    <nc r="G76">
      <f>BG49</f>
    </nc>
  </rcc>
  <rcc rId="3382" sId="1">
    <nc r="G77">
      <f>BK49</f>
    </nc>
  </rcc>
  <rcv guid="{80B33320-7487-394A-9A61-FCAD8585757A}" action="delete"/>
  <rcv guid="{80B33320-7487-394A-9A61-FCAD8585757A}" action="add"/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3" sId="1">
    <nc r="AC62">
      <f>E15</f>
    </nc>
  </rcc>
  <rcc rId="3384" sId="1">
    <nc r="AC63">
      <f>I15</f>
    </nc>
  </rcc>
  <rcc rId="3385" sId="1">
    <nc r="AC64">
      <f>M15</f>
    </nc>
  </rcc>
  <rcc rId="3386" sId="1">
    <nc r="AC65">
      <f>Q15</f>
    </nc>
  </rcc>
  <rcc rId="3387" sId="1">
    <nc r="AC66">
      <f>U15</f>
    </nc>
  </rcc>
  <rcc rId="3388" sId="1">
    <nc r="AC67">
      <f>Y15</f>
    </nc>
  </rcc>
  <rcc rId="3389" sId="1">
    <nc r="AC68">
      <f>AC15</f>
    </nc>
  </rcc>
  <rcc rId="3390" sId="1">
    <nc r="AC69">
      <f>AG15</f>
    </nc>
  </rcc>
  <rcc rId="3391" sId="1">
    <nc r="AC70">
      <f>AK15</f>
    </nc>
  </rcc>
  <rcc rId="3392" sId="1">
    <nc r="AC71">
      <f>AO15</f>
    </nc>
  </rcc>
  <rcc rId="3393" sId="1">
    <nc r="AC72">
      <f>AS15</f>
    </nc>
  </rcc>
  <rcc rId="3394" sId="1">
    <nc r="AC73">
      <f>AW15</f>
    </nc>
  </rcc>
  <rcc rId="3395" sId="1">
    <nc r="AC74">
      <f>BA15</f>
    </nc>
  </rcc>
  <rcc rId="3396" sId="1">
    <nc r="AC75">
      <f>BE15</f>
    </nc>
  </rcc>
  <rcc rId="3397" sId="1">
    <nc r="AC76">
      <f>BI15</f>
    </nc>
  </rcc>
  <rcc rId="3398" sId="1">
    <nc r="AC77">
      <f>BM15</f>
    </nc>
  </rcc>
  <rcv guid="{127BFE17-88DD-5E41-B1E5-CFB1BC832250}" action="delete"/>
  <rcv guid="{127BFE17-88DD-5E41-B1E5-CFB1BC832250}" action="add"/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99" sId="1">
    <nc r="AD62">
      <f>E26</f>
    </nc>
  </rcc>
  <rcc rId="3400" sId="1">
    <nc r="AE62">
      <f>E37</f>
    </nc>
  </rcc>
  <rcc rId="3401" sId="1">
    <nc r="AF62">
      <f>E48</f>
    </nc>
  </rcc>
  <rcc rId="3402" sId="1">
    <nc r="AD63">
      <f>I26</f>
    </nc>
  </rcc>
  <rcc rId="3403" sId="1">
    <nc r="AE63">
      <f>I37</f>
    </nc>
  </rcc>
  <rcc rId="3404" sId="1">
    <nc r="AF63">
      <f>I48</f>
    </nc>
  </rcc>
  <rcc rId="3405" sId="1">
    <nc r="AD64">
      <f>M26</f>
    </nc>
  </rcc>
  <rcc rId="3406" sId="1">
    <nc r="AE64">
      <f>M37</f>
    </nc>
  </rcc>
  <rcc rId="3407" sId="1">
    <nc r="AF64">
      <f>M48</f>
    </nc>
  </rcc>
  <rcc rId="3408" sId="1">
    <nc r="AD65">
      <f>Q26</f>
    </nc>
  </rcc>
  <rcc rId="3409" sId="1">
    <nc r="AE65">
      <f>Q37</f>
    </nc>
  </rcc>
  <rcc rId="3410" sId="1">
    <nc r="AF65">
      <f>Q48</f>
    </nc>
  </rcc>
  <rcc rId="3411" sId="1">
    <nc r="AD66">
      <f>U26</f>
    </nc>
  </rcc>
  <rcc rId="3412" sId="1">
    <nc r="AE66">
      <f>U37</f>
    </nc>
  </rcc>
  <rcc rId="3413" sId="1">
    <nc r="AF66">
      <f>U48</f>
    </nc>
  </rcc>
  <rcc rId="3414" sId="1">
    <nc r="AD67">
      <f>Y26</f>
    </nc>
  </rcc>
  <rcc rId="3415" sId="1">
    <nc r="AE67">
      <f>Y37</f>
    </nc>
  </rcc>
  <rcc rId="3416" sId="1">
    <nc r="AF67">
      <f>Y48</f>
    </nc>
  </rcc>
  <rcc rId="3417" sId="1">
    <nc r="AD68">
      <f>AC26</f>
    </nc>
  </rcc>
  <rcc rId="3418" sId="1">
    <nc r="AE68">
      <f>AC37</f>
    </nc>
  </rcc>
  <rcc rId="3419" sId="1">
    <nc r="AF68">
      <f>AC48</f>
    </nc>
  </rcc>
  <rcc rId="3420" sId="1">
    <nc r="AD69">
      <f>AG26</f>
    </nc>
  </rcc>
  <rcc rId="3421" sId="1">
    <nc r="AE69">
      <f>AG37</f>
    </nc>
  </rcc>
  <rcc rId="3422" sId="1">
    <nc r="AF69">
      <f>AG48</f>
    </nc>
  </rcc>
  <rcc rId="3423" sId="1">
    <nc r="AD70">
      <f>AK26</f>
    </nc>
  </rcc>
  <rcc rId="3424" sId="1">
    <nc r="AE70">
      <f>AK37</f>
    </nc>
  </rcc>
  <rcc rId="3425" sId="1">
    <nc r="AF70">
      <f>AK48</f>
    </nc>
  </rcc>
  <rcc rId="3426" sId="1">
    <nc r="AD71">
      <f>AO26</f>
    </nc>
  </rcc>
  <rcc rId="3427" sId="1">
    <nc r="AE71">
      <f>AO37</f>
    </nc>
  </rcc>
  <rcc rId="3428" sId="1">
    <nc r="AF71">
      <f>AO48</f>
    </nc>
  </rcc>
  <rcc rId="3429" sId="1">
    <nc r="AD72">
      <f>AS26</f>
    </nc>
  </rcc>
  <rcc rId="3430" sId="1">
    <nc r="AE72">
      <f>AS37</f>
    </nc>
  </rcc>
  <rcc rId="3431" sId="1">
    <nc r="AF72">
      <f>AS48</f>
    </nc>
  </rcc>
  <rcc rId="3432" sId="1">
    <nc r="AD73">
      <f>AW26</f>
    </nc>
  </rcc>
  <rcc rId="3433" sId="1">
    <nc r="AE73">
      <f>AW37</f>
    </nc>
  </rcc>
  <rcc rId="3434" sId="1">
    <nc r="AF73">
      <f>AW48</f>
    </nc>
  </rcc>
  <rcc rId="3435" sId="1">
    <nc r="AD74">
      <f>BA26</f>
    </nc>
  </rcc>
  <rcc rId="3436" sId="1">
    <nc r="AE74">
      <f>BA37</f>
    </nc>
  </rcc>
  <rcc rId="3437" sId="1">
    <nc r="AF74">
      <f>BA48</f>
    </nc>
  </rcc>
  <rcc rId="3438" sId="1">
    <nc r="AD75">
      <f>BE26</f>
    </nc>
  </rcc>
  <rcc rId="3439" sId="1">
    <nc r="AE75">
      <f>BE37</f>
    </nc>
  </rcc>
  <rcc rId="3440" sId="1">
    <nc r="AF75">
      <f>BE48</f>
    </nc>
  </rcc>
  <rcc rId="3441" sId="1">
    <nc r="AD76">
      <f>BI26</f>
    </nc>
  </rcc>
  <rcc rId="3442" sId="1">
    <nc r="AE76">
      <f>BI37</f>
    </nc>
  </rcc>
  <rcc rId="3443" sId="1">
    <nc r="AF76">
      <f>BI48</f>
    </nc>
  </rcc>
  <rcc rId="3444" sId="1">
    <nc r="AD77">
      <f>BM26</f>
    </nc>
  </rcc>
  <rcc rId="3445" sId="1">
    <nc r="AE77">
      <f>BM37</f>
    </nc>
  </rcc>
  <rcc rId="3446" sId="1">
    <nc r="AF77">
      <f>BM48</f>
    </nc>
  </rcc>
  <rcv guid="{127BFE17-88DD-5E41-B1E5-CFB1BC832250}" action="delete"/>
  <rcv guid="{127BFE17-88DD-5E41-B1E5-CFB1BC832250}" action="add"/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3447" sheetId="1" source="W81" destination="R80" sourceSheetId="1"/>
  <rcv guid="{127BFE17-88DD-5E41-B1E5-CFB1BC832250}" action="delete"/>
  <rcv guid="{127BFE17-88DD-5E41-B1E5-CFB1BC832250}" action="add"/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8" sId="1">
    <nc r="J60">
      <v>27</v>
    </nc>
  </rcc>
  <rcc rId="3449" sId="1">
    <nc r="K60">
      <v>38</v>
    </nc>
  </rcc>
  <rcc rId="3450" sId="1">
    <nc r="L60">
      <v>49</v>
    </nc>
  </rcc>
  <rcc rId="3451" sId="1">
    <oc r="B62" t="inlineStr">
      <is>
        <t>c</t>
      </is>
    </oc>
    <nc r="B62"/>
  </rcc>
  <rcc rId="3452" sId="1">
    <oc r="B63" t="inlineStr">
      <is>
        <t>g</t>
      </is>
    </oc>
    <nc r="B63"/>
  </rcc>
  <rcc rId="3453" sId="1">
    <oc r="B64" t="inlineStr">
      <is>
        <t>k</t>
      </is>
    </oc>
    <nc r="B64"/>
  </rcc>
  <rcc rId="3454" sId="1">
    <oc r="B65" t="inlineStr">
      <is>
        <t>o</t>
      </is>
    </oc>
    <nc r="B65"/>
  </rcc>
  <rcc rId="3455" sId="1">
    <oc r="B66" t="inlineStr">
      <is>
        <t>s</t>
      </is>
    </oc>
    <nc r="B66"/>
  </rcc>
  <rcc rId="3456" sId="1">
    <oc r="B67" t="inlineStr">
      <is>
        <t>w</t>
      </is>
    </oc>
    <nc r="B67"/>
  </rcc>
  <rcc rId="3457" sId="1">
    <oc r="B68" t="inlineStr">
      <is>
        <t>aa</t>
      </is>
    </oc>
    <nc r="B68"/>
  </rcc>
  <rcc rId="3458" sId="1">
    <oc r="B69" t="inlineStr">
      <is>
        <t>ae</t>
      </is>
    </oc>
    <nc r="B69"/>
  </rcc>
  <rcc rId="3459" sId="1">
    <oc r="B70" t="inlineStr">
      <is>
        <t>ai</t>
      </is>
    </oc>
    <nc r="B70"/>
  </rcc>
  <rcc rId="3460" sId="1">
    <oc r="B71" t="inlineStr">
      <is>
        <t>am</t>
      </is>
    </oc>
    <nc r="B71"/>
  </rcc>
  <rcc rId="3461" sId="1">
    <oc r="B72" t="inlineStr">
      <is>
        <t>aq</t>
      </is>
    </oc>
    <nc r="B72"/>
  </rcc>
  <rcc rId="3462" sId="1">
    <oc r="B73" t="inlineStr">
      <is>
        <t>au</t>
      </is>
    </oc>
    <nc r="B73"/>
  </rcc>
  <rcc rId="3463" sId="1">
    <oc r="B74" t="inlineStr">
      <is>
        <t>ay</t>
      </is>
    </oc>
    <nc r="B74"/>
  </rcc>
  <rcc rId="3464" sId="1">
    <oc r="B75" t="inlineStr">
      <is>
        <t>bc</t>
      </is>
    </oc>
    <nc r="B75"/>
  </rcc>
  <rcc rId="3465" sId="1">
    <oc r="B76" t="inlineStr">
      <is>
        <t>bg</t>
      </is>
    </oc>
    <nc r="B76"/>
  </rcc>
  <rcc rId="3466" sId="1">
    <oc r="B77" t="inlineStr">
      <is>
        <t>bk</t>
      </is>
    </oc>
    <nc r="B77"/>
  </rcc>
  <rcv guid="{80B33320-7487-394A-9A61-FCAD8585757A}" action="delete"/>
  <rcv guid="{80B33320-7487-394A-9A61-FCAD8585757A}" action="add"/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67" sId="1">
    <nc r="S62">
      <f>E14</f>
    </nc>
  </rcc>
  <rcc rId="3468" sId="1">
    <nc r="S63">
      <f>I14</f>
    </nc>
  </rcc>
  <rcc rId="3469" sId="1">
    <nc r="S64">
      <f>M14</f>
    </nc>
  </rcc>
  <rcc rId="3470" sId="1">
    <nc r="S65">
      <f>Q14</f>
    </nc>
  </rcc>
  <rcc rId="3471" sId="1">
    <nc r="S66">
      <f>U14</f>
    </nc>
  </rcc>
  <rcc rId="3472" sId="1">
    <nc r="S67">
      <f>Y14</f>
    </nc>
  </rcc>
  <rcc rId="3473" sId="1">
    <nc r="S68">
      <f>AC14</f>
    </nc>
  </rcc>
  <rcc rId="3474" sId="1">
    <nc r="S69">
      <f>AG14</f>
    </nc>
  </rcc>
  <rcc rId="3475" sId="1">
    <nc r="S70">
      <f>AK14</f>
    </nc>
  </rcc>
  <rcc rId="3476" sId="1">
    <nc r="S71">
      <f>AO14</f>
    </nc>
  </rcc>
  <rcc rId="3477" sId="1">
    <nc r="S72">
      <f>AS14</f>
    </nc>
  </rcc>
  <rcc rId="3478" sId="1">
    <nc r="S73">
      <f>AW14</f>
    </nc>
  </rcc>
  <rcc rId="3479" sId="1">
    <nc r="S74">
      <f>BA14</f>
    </nc>
  </rcc>
  <rcc rId="3480" sId="1">
    <nc r="S75">
      <f>BE14</f>
    </nc>
  </rcc>
  <rcc rId="3481" sId="1">
    <nc r="S76">
      <f>BI14</f>
    </nc>
  </rcc>
  <rcc rId="3482" sId="1">
    <nc r="S77">
      <f>BM14</f>
    </nc>
  </rcc>
  <rcc rId="3483" sId="1">
    <nc r="T62">
      <f>E25</f>
    </nc>
  </rcc>
  <rcc rId="3484" sId="1">
    <nc r="U62">
      <f>E36</f>
    </nc>
  </rcc>
  <rcc rId="3485" sId="1">
    <nc r="V62">
      <f>47</f>
    </nc>
  </rcc>
  <rcc rId="3486" sId="1">
    <nc r="T63">
      <f>I25</f>
    </nc>
  </rcc>
  <rcc rId="3487" sId="1">
    <nc r="V63">
      <f>I47</f>
    </nc>
  </rcc>
  <rcc rId="3488" sId="1">
    <nc r="U63">
      <f>I36</f>
    </nc>
  </rcc>
  <rcc rId="3489" sId="1">
    <nc r="T64">
      <f>M25</f>
    </nc>
  </rcc>
  <rcc rId="3490" sId="1">
    <nc r="U64">
      <f>M36</f>
    </nc>
  </rcc>
  <rcc rId="3491" sId="1">
    <nc r="V64">
      <f>M47</f>
    </nc>
  </rcc>
  <rcc rId="3492" sId="1">
    <nc r="T65">
      <f>Q25</f>
    </nc>
  </rcc>
  <rcc rId="3493" sId="1">
    <nc r="U65">
      <f>Q36</f>
    </nc>
  </rcc>
  <rcc rId="3494" sId="1">
    <nc r="V65">
      <f>Q47</f>
    </nc>
  </rcc>
  <rcc rId="3495" sId="1">
    <nc r="T66">
      <f>U25</f>
    </nc>
  </rcc>
  <rcc rId="3496" sId="1">
    <nc r="U66">
      <f>U36</f>
    </nc>
  </rcc>
  <rcc rId="3497" sId="1">
    <nc r="V66">
      <f>U47</f>
    </nc>
  </rcc>
  <rcc rId="3498" sId="1">
    <nc r="T67">
      <f>Y25</f>
    </nc>
  </rcc>
  <rcc rId="3499" sId="1">
    <nc r="U67">
      <f>Y36</f>
    </nc>
  </rcc>
  <rcc rId="3500" sId="1">
    <nc r="V67">
      <f>Y47</f>
    </nc>
  </rcc>
  <rcc rId="3501" sId="1">
    <nc r="T68">
      <f>AC25</f>
    </nc>
  </rcc>
  <rcc rId="3502" sId="1">
    <nc r="U68">
      <f>AC36</f>
    </nc>
  </rcc>
  <rcc rId="3503" sId="1">
    <nc r="V68">
      <f>AC47</f>
    </nc>
  </rcc>
  <rcc rId="3504" sId="1">
    <nc r="T69">
      <f>AG25</f>
    </nc>
  </rcc>
  <rcc rId="3505" sId="1">
    <nc r="U69">
      <f>AG36</f>
    </nc>
  </rcc>
  <rcc rId="3506" sId="1">
    <nc r="V69">
      <f>AG47</f>
    </nc>
  </rcc>
  <rcc rId="3507" sId="1">
    <nc r="T70">
      <f>AK25</f>
    </nc>
  </rcc>
  <rcc rId="3508" sId="1">
    <nc r="U70">
      <f>AK36</f>
    </nc>
  </rcc>
  <rcc rId="3509" sId="1">
    <nc r="V70">
      <f>AK47</f>
    </nc>
  </rcc>
  <rcc rId="3510" sId="1">
    <nc r="T71">
      <f>AO25</f>
    </nc>
  </rcc>
  <rcc rId="3511" sId="1">
    <nc r="U71">
      <f>AO36</f>
    </nc>
  </rcc>
  <rcc rId="3512" sId="1">
    <nc r="V71">
      <f>AO47</f>
    </nc>
  </rcc>
  <rcc rId="3513" sId="1">
    <nc r="T72">
      <f>AS25</f>
    </nc>
  </rcc>
  <rcc rId="3514" sId="1">
    <nc r="U72">
      <f>AS36</f>
    </nc>
  </rcc>
  <rcc rId="3515" sId="1">
    <nc r="V72">
      <f>AS47</f>
    </nc>
  </rcc>
  <rcc rId="3516" sId="1">
    <nc r="T73">
      <f>AW25</f>
    </nc>
  </rcc>
  <rcc rId="3517" sId="1">
    <nc r="U73">
      <f>AW36</f>
    </nc>
  </rcc>
  <rcc rId="3518" sId="1">
    <nc r="V73">
      <f>AW47</f>
    </nc>
  </rcc>
  <rcc rId="3519" sId="1">
    <nc r="T74">
      <f>BA25</f>
    </nc>
  </rcc>
  <rcc rId="3520" sId="1">
    <nc r="U74">
      <f>BA36</f>
    </nc>
  </rcc>
  <rcc rId="3521" sId="1">
    <nc r="V74">
      <f>BA47</f>
    </nc>
  </rcc>
  <rcc rId="3522" sId="1">
    <nc r="T75">
      <f>BE25</f>
    </nc>
  </rcc>
  <rcc rId="3523" sId="1">
    <nc r="U75">
      <f>BE36</f>
    </nc>
  </rcc>
  <rcc rId="3524" sId="1">
    <nc r="V75">
      <f>BE47</f>
    </nc>
  </rcc>
  <rcc rId="3525" sId="1">
    <nc r="T76">
      <f>BI25</f>
    </nc>
  </rcc>
  <rcc rId="3526" sId="1">
    <nc r="U76">
      <f>BI36</f>
    </nc>
  </rcc>
  <rcc rId="3527" sId="1">
    <nc r="V76">
      <f>BI47</f>
    </nc>
  </rcc>
  <rcc rId="3528" sId="1">
    <nc r="T77">
      <f>BM25</f>
    </nc>
  </rcc>
  <rcc rId="3529" sId="1">
    <nc r="U77">
      <f>BM36</f>
    </nc>
  </rcc>
  <rcc rId="3530" sId="1">
    <nc r="V77">
      <f>BM47</f>
    </nc>
  </rcc>
  <rcv guid="{127BFE17-88DD-5E41-B1E5-CFB1BC832250}" action="delete"/>
  <rcv guid="{127BFE17-88DD-5E41-B1E5-CFB1BC832250}" action="add"/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3531" sheetId="1" source="R80" destination="N79" sourceSheetId="1"/>
  <rcc rId="3532" sId="1">
    <nc r="N62">
      <f>C14</f>
    </nc>
  </rcc>
  <rcv guid="{127BFE17-88DD-5E41-B1E5-CFB1BC832250}" action="delete"/>
  <rcv guid="{127BFE17-88DD-5E41-B1E5-CFB1BC832250}" action="add"/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33" sId="1">
    <nc r="N63">
      <f>G14</f>
    </nc>
  </rcc>
  <rcc rId="3534" sId="1">
    <nc r="N64">
      <f>K14</f>
    </nc>
  </rcc>
  <rcc rId="3535" sId="1">
    <nc r="N65">
      <f>O14</f>
    </nc>
  </rcc>
  <rcc rId="3536" sId="1">
    <nc r="N66">
      <f>S14</f>
    </nc>
  </rcc>
  <rcc rId="3537" sId="1">
    <nc r="N67">
      <f>W14</f>
    </nc>
  </rcc>
  <rcc rId="3538" sId="1">
    <nc r="N68">
      <f>AA14</f>
    </nc>
  </rcc>
  <rcc rId="3539" sId="1">
    <nc r="N69">
      <f>AE14</f>
    </nc>
  </rcc>
  <rcc rId="3540" sId="1">
    <nc r="N70">
      <f>AI14</f>
    </nc>
  </rcc>
  <rcc rId="3541" sId="1">
    <nc r="N71">
      <f>AM14</f>
    </nc>
  </rcc>
  <rcc rId="3542" sId="1">
    <nc r="N72">
      <f>AQ14</f>
    </nc>
  </rcc>
  <rcc rId="3543" sId="1">
    <nc r="N73">
      <f>AU14</f>
    </nc>
  </rcc>
  <rcc rId="3544" sId="1">
    <nc r="N74">
      <f>AY14</f>
    </nc>
  </rcc>
  <rcc rId="3545" sId="1">
    <nc r="N75">
      <f>BC14</f>
    </nc>
  </rcc>
  <rcc rId="3546" sId="1">
    <nc r="N76">
      <f>BG14</f>
    </nc>
  </rcc>
  <rcc rId="3547" sId="1">
    <nc r="N77">
      <f>BK14</f>
    </nc>
  </rcc>
  <rcv guid="{127BFE17-88DD-5E41-B1E5-CFB1BC832250}" action="delete"/>
  <rcv guid="{127BFE17-88DD-5E41-B1E5-CFB1BC832250}" action="add"/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48" sId="1">
    <nc r="O62">
      <f>C25</f>
    </nc>
  </rcc>
  <rcc rId="3549" sId="1">
    <nc r="P62">
      <f>C36</f>
    </nc>
  </rcc>
  <rcc rId="3550" sId="1">
    <nc r="Q62">
      <f>C47</f>
    </nc>
  </rcc>
  <rcc rId="3551" sId="1">
    <nc r="O63">
      <f>G25</f>
    </nc>
  </rcc>
  <rcc rId="3552" sId="1">
    <nc r="P63">
      <f>G36</f>
    </nc>
  </rcc>
  <rcc rId="3553" sId="1">
    <nc r="Q63">
      <f>G47</f>
    </nc>
  </rcc>
  <rcc rId="3554" sId="1">
    <nc r="O64">
      <f>K25</f>
    </nc>
  </rcc>
  <rcc rId="3555" sId="1">
    <nc r="P64">
      <f>K36</f>
    </nc>
  </rcc>
  <rcc rId="3556" sId="1">
    <nc r="Q64">
      <f>K47</f>
    </nc>
  </rcc>
  <rcc rId="3557" sId="1">
    <nc r="O65">
      <f>O25</f>
    </nc>
  </rcc>
  <rcc rId="3558" sId="1">
    <nc r="P65">
      <f>O36</f>
    </nc>
  </rcc>
  <rcc rId="3559" sId="1">
    <nc r="Q65">
      <f>O47</f>
    </nc>
  </rcc>
  <rcc rId="3560" sId="1">
    <nc r="O66">
      <f>S25</f>
    </nc>
  </rcc>
  <rcc rId="3561" sId="1">
    <nc r="P66">
      <f>S36</f>
    </nc>
  </rcc>
  <rcc rId="3562" sId="1">
    <nc r="Q66">
      <f>S47</f>
    </nc>
  </rcc>
  <rcc rId="3563" sId="1">
    <nc r="O67">
      <f>W25</f>
    </nc>
  </rcc>
  <rcc rId="3564" sId="1">
    <nc r="P67">
      <f>W36</f>
    </nc>
  </rcc>
  <rcc rId="3565" sId="1">
    <nc r="Q67">
      <f>W47</f>
    </nc>
  </rcc>
  <rcc rId="3566" sId="1">
    <nc r="O68">
      <f>AA25</f>
    </nc>
  </rcc>
  <rcc rId="3567" sId="1">
    <nc r="P68">
      <f>AA36</f>
    </nc>
  </rcc>
  <rcc rId="3568" sId="1">
    <nc r="Q68">
      <f>AA47</f>
    </nc>
  </rcc>
  <rcc rId="3569" sId="1">
    <nc r="O69">
      <f>AE25</f>
    </nc>
  </rcc>
  <rcc rId="3570" sId="1">
    <nc r="P69">
      <f>AE36</f>
    </nc>
  </rcc>
  <rcc rId="3571" sId="1">
    <nc r="Q69">
      <f>AE47</f>
    </nc>
  </rcc>
  <rcc rId="3572" sId="1">
    <nc r="O70">
      <f>AI25</f>
    </nc>
  </rcc>
  <rcc rId="3573" sId="1">
    <nc r="P70">
      <f>AI36</f>
    </nc>
  </rcc>
  <rcc rId="3574" sId="1">
    <nc r="Q70">
      <f>AI47</f>
    </nc>
  </rcc>
  <rcc rId="3575" sId="1">
    <nc r="O71">
      <f>AM25</f>
    </nc>
  </rcc>
  <rcc rId="3576" sId="1">
    <nc r="P71">
      <f>AM36</f>
    </nc>
  </rcc>
  <rcc rId="3577" sId="1">
    <nc r="Q71">
      <f>AM47</f>
    </nc>
  </rcc>
  <rcc rId="3578" sId="1">
    <nc r="O72">
      <f>AQ25</f>
    </nc>
  </rcc>
  <rcc rId="3579" sId="1">
    <nc r="P72">
      <f>AQ36</f>
    </nc>
  </rcc>
  <rcc rId="3580" sId="1">
    <nc r="Q72">
      <f>AQ47</f>
    </nc>
  </rcc>
  <rcc rId="3581" sId="1">
    <nc r="O73">
      <f>AU25</f>
    </nc>
  </rcc>
  <rcc rId="3582" sId="1">
    <nc r="P73">
      <f>AU36</f>
    </nc>
  </rcc>
  <rcc rId="3583" sId="1">
    <nc r="Q73">
      <f>AU47</f>
    </nc>
  </rcc>
  <rcc rId="3584" sId="1">
    <nc r="O74">
      <f>AY25</f>
    </nc>
  </rcc>
  <rcc rId="3585" sId="1">
    <nc r="P74">
      <f>AY36</f>
    </nc>
  </rcc>
  <rcc rId="3586" sId="1">
    <nc r="Q74">
      <f>AY47</f>
    </nc>
  </rcc>
  <rcc rId="3587" sId="1">
    <nc r="O75">
      <f>BC25</f>
    </nc>
  </rcc>
  <rcc rId="3588" sId="1">
    <nc r="P75">
      <f>BC36</f>
    </nc>
  </rcc>
  <rcc rId="3589" sId="1">
    <nc r="Q75">
      <f>BC47</f>
    </nc>
  </rcc>
  <rcc rId="3590" sId="1">
    <nc r="O76">
      <f>BG25</f>
    </nc>
  </rcc>
  <rcc rId="3591" sId="1">
    <nc r="P76">
      <f>BG36</f>
    </nc>
  </rcc>
  <rcc rId="3592" sId="1">
    <nc r="Q76">
      <f>BG47</f>
    </nc>
  </rcc>
  <rcc rId="3593" sId="1">
    <nc r="O77">
      <f>BK25</f>
    </nc>
  </rcc>
  <rcc rId="3594" sId="1">
    <nc r="P77">
      <f>BK36</f>
    </nc>
  </rcc>
  <rcc rId="3595" sId="1">
    <nc r="Q77">
      <f>BK47</f>
    </nc>
  </rcc>
  <rcv guid="{127BFE17-88DD-5E41-B1E5-CFB1BC832250}" action="delete"/>
  <rcv guid="{127BFE17-88DD-5E41-B1E5-CFB1BC832250}" action="add"/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96" sId="1">
    <nc r="J62">
      <f>E27</f>
    </nc>
  </rcc>
  <rcc rId="3597" sId="1">
    <nc r="K62">
      <f>E38</f>
    </nc>
  </rcc>
  <rcc rId="3598" sId="1">
    <nc r="L62">
      <f>E49</f>
    </nc>
  </rcc>
  <rcc rId="3599" sId="1">
    <nc r="J63">
      <f>I27</f>
    </nc>
  </rcc>
  <rcc rId="3600" sId="1">
    <nc r="K63">
      <f>I38</f>
    </nc>
  </rcc>
  <rcc rId="3601" sId="1">
    <nc r="L63">
      <f>I49</f>
    </nc>
  </rcc>
  <rcc rId="3602" sId="1">
    <nc r="J64">
      <f>M27</f>
    </nc>
  </rcc>
  <rcc rId="3603" sId="1">
    <nc r="K64">
      <f>M38</f>
    </nc>
  </rcc>
  <rcc rId="3604" sId="1">
    <nc r="L64">
      <f>M49</f>
    </nc>
  </rcc>
  <rcc rId="3605" sId="1">
    <nc r="J65">
      <f>Q27</f>
    </nc>
  </rcc>
  <rcc rId="3606" sId="1">
    <nc r="K65">
      <f>Q38</f>
    </nc>
  </rcc>
  <rcc rId="3607" sId="1">
    <nc r="L65">
      <f>Q49</f>
    </nc>
  </rcc>
  <rcc rId="3608" sId="1">
    <nc r="J66">
      <f>U27</f>
    </nc>
  </rcc>
  <rcc rId="3609" sId="1">
    <nc r="K66">
      <f>U38</f>
    </nc>
  </rcc>
  <rcc rId="3610" sId="1">
    <nc r="L66">
      <f>U49</f>
    </nc>
  </rcc>
  <rcc rId="3611" sId="1">
    <nc r="J67">
      <f>Y27</f>
    </nc>
  </rcc>
  <rcc rId="3612" sId="1">
    <nc r="K67">
      <f>Y38</f>
    </nc>
  </rcc>
  <rcc rId="3613" sId="1">
    <nc r="L67">
      <f>Y49</f>
    </nc>
  </rcc>
  <rcc rId="3614" sId="1">
    <nc r="J68">
      <f>AC27</f>
    </nc>
  </rcc>
  <rcc rId="3615" sId="1">
    <nc r="K68">
      <f>AC38</f>
    </nc>
  </rcc>
  <rcc rId="3616" sId="1">
    <nc r="L68">
      <f>AC49</f>
    </nc>
  </rcc>
  <rcc rId="3617" sId="1">
    <nc r="J69">
      <f>AG27</f>
    </nc>
  </rcc>
  <rcc rId="3618" sId="1">
    <nc r="K69">
      <f>AG38</f>
    </nc>
  </rcc>
  <rcc rId="3619" sId="1">
    <nc r="L69">
      <f>AG49</f>
    </nc>
  </rcc>
  <rcc rId="3620" sId="1">
    <nc r="J70">
      <f>AK27</f>
    </nc>
  </rcc>
  <rcc rId="3621" sId="1">
    <nc r="K70">
      <f>AK38</f>
    </nc>
  </rcc>
  <rcc rId="3622" sId="1">
    <nc r="L70">
      <f>AK49</f>
    </nc>
  </rcc>
  <rcc rId="3623" sId="1">
    <nc r="J71">
      <f>AO27</f>
    </nc>
  </rcc>
  <rcc rId="3624" sId="1">
    <nc r="K71">
      <f>AO38</f>
    </nc>
  </rcc>
  <rcc rId="3625" sId="1">
    <nc r="L71">
      <f>AO49</f>
    </nc>
  </rcc>
  <rcv guid="{127BFE17-88DD-5E41-B1E5-CFB1BC832250}" action="delete"/>
  <rcv guid="{127BFE17-88DD-5E41-B1E5-CFB1BC832250}" action="add"/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26" sId="1">
    <nc r="J72">
      <f>AS27</f>
    </nc>
  </rcc>
  <rcc rId="3627" sId="1">
    <nc r="K72">
      <f>AS38</f>
    </nc>
  </rcc>
  <rcc rId="3628" sId="1">
    <nc r="L72">
      <f>AS49</f>
    </nc>
  </rcc>
  <rcc rId="3629" sId="1">
    <nc r="J73">
      <f>AW27</f>
    </nc>
  </rcc>
  <rcc rId="3630" sId="1">
    <nc r="K73">
      <f>AW38</f>
    </nc>
  </rcc>
  <rcc rId="3631" sId="1">
    <nc r="L73">
      <f>AW49</f>
    </nc>
  </rcc>
  <rcc rId="3632" sId="1">
    <nc r="J74">
      <f>BA27</f>
    </nc>
  </rcc>
  <rcc rId="3633" sId="1">
    <nc r="K74">
      <f>BA38</f>
    </nc>
  </rcc>
  <rcc rId="3634" sId="1">
    <nc r="L74">
      <f>BA49</f>
    </nc>
  </rcc>
  <rcc rId="3635" sId="1">
    <nc r="J75">
      <f>BE27</f>
    </nc>
  </rcc>
  <rcc rId="3636" sId="1">
    <nc r="K75">
      <f>BE38</f>
    </nc>
  </rcc>
  <rcc rId="3637" sId="1">
    <nc r="L75">
      <f>BE49</f>
    </nc>
  </rcc>
  <rcc rId="3638" sId="1">
    <nc r="J76">
      <f>BI27</f>
    </nc>
  </rcc>
  <rcc rId="3639" sId="1">
    <nc r="K76">
      <f>BI38</f>
    </nc>
  </rcc>
  <rcc rId="3640" sId="1">
    <nc r="L76">
      <f>BI49</f>
    </nc>
  </rcc>
  <rcc rId="3641" sId="1">
    <nc r="J77">
      <f>BM27</f>
    </nc>
  </rcc>
  <rcc rId="3642" sId="1">
    <nc r="K77">
      <f>BM38</f>
    </nc>
  </rcc>
  <rcc rId="3643" sId="1">
    <nc r="L77">
      <f>BM49</f>
    </nc>
  </rcc>
  <rcc rId="3644" sId="1">
    <oc r="J60">
      <v>27</v>
    </oc>
    <nc r="J60"/>
  </rcc>
  <rcc rId="3645" sId="1">
    <oc r="K60">
      <v>38</v>
    </oc>
    <nc r="K60"/>
  </rcc>
  <rcc rId="3646" sId="1">
    <oc r="L60">
      <v>49</v>
    </oc>
    <nc r="L60"/>
  </rcc>
  <rcv guid="{127BFE17-88DD-5E41-B1E5-CFB1BC832250}" action="delete"/>
  <rcv guid="{127BFE17-88DD-5E41-B1E5-CFB1BC832250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47" sId="1">
    <oc r="N79" t="inlineStr">
      <is>
        <t>abcdefghijklmnopqrstuvwxyz</t>
      </is>
    </oc>
    <nc r="N79"/>
  </rcc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48" sId="1">
    <oc r="V62">
      <f>47</f>
    </oc>
    <nc r="V62">
      <f>E47</f>
    </nc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</rfmt>
  <rfmt sheetId="1" sqref="C80">
    <dxf>
      <fill>
        <patternFill patternType="solid">
          <fgColor indexed="64"/>
          <bgColor theme="9" tint="0.59999389629810485"/>
        </patternFill>
      </fill>
    </dxf>
  </rfmt>
  <rfmt sheetId="1" sqref="C80">
    <dxf>
      <fill>
        <patternFill patternType="solid">
          <fgColor indexed="64"/>
          <bgColor theme="9" tint="0.59999389629810485"/>
        </patternFill>
      </fill>
    </dxf>
  </rfmt>
  <rfmt sheetId="1" sqref="M80">
    <dxf>
      <fill>
        <patternFill patternType="solid">
          <fgColor indexed="64"/>
          <bgColor theme="9" tint="0.59999389629810485"/>
        </patternFill>
      </fill>
    </dxf>
  </rfmt>
  <rfmt sheetId="1" sqref="M80">
    <dxf>
      <fill>
        <patternFill patternType="solid">
          <fgColor indexed="64"/>
          <bgColor theme="9" tint="0.59999389629810485"/>
        </patternFill>
      </fill>
    </dxf>
  </rfmt>
  <rcc rId="3649" sId="1">
    <nc r="M80" t="inlineStr">
      <is>
        <t>endo false positive rate (FPR)</t>
      </is>
    </nc>
  </rcc>
  <rfmt sheetId="1" sqref="H80">
    <dxf>
      <fill>
        <patternFill patternType="solid">
          <fgColor indexed="64"/>
          <bgColor theme="9" tint="0.59999389629810485"/>
        </patternFill>
      </fill>
    </dxf>
  </rfmt>
  <rfmt sheetId="1" sqref="H80">
    <dxf>
      <fill>
        <patternFill patternType="solid">
          <fgColor indexed="64"/>
          <bgColor theme="9" tint="0.59999389629810485"/>
        </patternFill>
      </fill>
    </dxf>
  </rfmt>
  <rfmt sheetId="1" sqref="M80">
    <dxf>
      <fill>
        <patternFill patternType="solid">
          <fgColor indexed="64"/>
          <bgColor theme="6" tint="0.59999389629810485"/>
        </patternFill>
      </fill>
    </dxf>
  </rfmt>
  <rfmt sheetId="1" sqref="M80">
    <dxf>
      <fill>
        <patternFill patternType="solid">
          <fgColor indexed="64"/>
          <bgColor theme="6" tint="0.59999389629810485"/>
        </patternFill>
      </fill>
    </dxf>
  </rfmt>
  <rfmt sheetId="1" sqref="R80">
    <dxf>
      <fill>
        <patternFill patternType="solid">
          <fgColor indexed="64"/>
          <bgColor theme="6" tint="0.59999389629810485"/>
        </patternFill>
      </fill>
    </dxf>
  </rfmt>
  <rfmt sheetId="1" sqref="R80">
    <dxf>
      <fill>
        <patternFill patternType="solid">
          <fgColor indexed="64"/>
          <bgColor theme="6" tint="0.59999389629810485"/>
        </patternFill>
      </fill>
    </dxf>
  </rfmt>
  <rfmt sheetId="1" sqref="R80" start="0" length="0">
    <dxf>
      <font>
        <sz val="12"/>
        <color rgb="FF000000"/>
        <name val="Calibri"/>
        <scheme val="minor"/>
      </font>
    </dxf>
  </rfmt>
  <rcc rId="3650" sId="1">
    <nc r="R80" t="inlineStr">
      <is>
        <t>wall false positive rate (FPR)</t>
      </is>
    </nc>
  </rcc>
  <rfmt sheetId="1" sqref="C17">
    <dxf>
      <fill>
        <patternFill patternType="solid">
          <fgColor indexed="64"/>
          <bgColor theme="9" tint="0.59999389629810485"/>
        </patternFill>
      </fill>
    </dxf>
  </rfmt>
  <rfmt sheetId="1" sqref="C17">
    <dxf>
      <fill>
        <patternFill patternType="solid">
          <fgColor indexed="64"/>
          <bgColor theme="9" tint="0.59999389629810485"/>
        </patternFill>
      </fill>
    </dxf>
  </rfmt>
  <rfmt sheetId="1" sqref="C18">
    <dxf>
      <fill>
        <patternFill patternType="solid">
          <fgColor indexed="64"/>
          <bgColor theme="6" tint="0.59999389629810485"/>
        </patternFill>
      </fill>
    </dxf>
  </rfmt>
  <rfmt sheetId="1" sqref="C18">
    <dxf>
      <fill>
        <patternFill patternType="solid">
          <fgColor indexed="64"/>
          <bgColor theme="6" tint="0.59999389629810485"/>
        </patternFill>
      </fill>
    </dxf>
  </rfmt>
  <rcc rId="3651" sId="1">
    <nc r="C17">
      <f>B14/(B14+B17)</f>
    </nc>
  </rcc>
  <rcc rId="3652" sId="1">
    <nc r="C18">
      <f>B15/(B15+B16)</f>
    </nc>
  </rcc>
  <rcc rId="3653" sId="1">
    <nc r="C80" t="inlineStr">
      <is>
        <t>endo true positive rate (TPR) = sensitivity</t>
      </is>
    </nc>
  </rcc>
  <rcc rId="3654" sId="1">
    <nc r="H80" t="inlineStr">
      <is>
        <t>wall true positive rate (TPR) = sensitivity</t>
      </is>
    </nc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55" sId="1">
    <oc r="C18">
      <f>B15/(B15+B16)</f>
    </oc>
    <nc r="C18"/>
  </rcc>
  <rfmt sheetId="1" sqref="C17">
    <dxf>
      <fill>
        <patternFill patternType="solid">
          <fgColor indexed="64"/>
          <bgColor theme="6" tint="0.59999389629810485"/>
        </patternFill>
      </fill>
    </dxf>
  </rfmt>
  <rfmt sheetId="1" sqref="C17">
    <dxf>
      <fill>
        <patternFill patternType="solid">
          <fgColor indexed="64"/>
          <bgColor theme="6" tint="0.59999389629810485"/>
        </patternFill>
      </fill>
    </dxf>
  </rfmt>
  <rcc rId="3656" sId="1">
    <oc r="C17">
      <f>B14/(B14+B17)</f>
    </oc>
    <nc r="C17">
      <f>B15/(B15+B16)</f>
    </nc>
  </rcc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57" sId="1" odxf="1" dxf="1">
    <nc r="C28">
      <f>B26/(B26+B27)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58" sId="1" odxf="1" dxf="1">
    <nc r="C39">
      <f>B37/(B37+B38)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59" sId="1" odxf="1" dxf="1">
    <nc r="C50">
      <f>B48/(B48+B49)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60" sId="1" odxf="1" dxf="1">
    <nc r="E17">
      <f>D15/(D15+D16)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61" sId="1" odxf="1" dxf="1">
    <nc r="E28">
      <f>D26/(D26+D27)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62" sId="1" odxf="1" dxf="1">
    <nc r="E39">
      <f>D37/(D37+D38)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63" sId="1" odxf="1" dxf="1">
    <nc r="E50">
      <f>D48/(D48+D49)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64" sId="1" odxf="1" dxf="1">
    <nc r="G50">
      <f>F48/(F48+F49)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65" sId="1" odxf="1" dxf="1">
    <nc r="G39">
      <f>F37/(F37+F38)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66" sId="1" odxf="1" dxf="1">
    <nc r="G28">
      <f>F26/(F26+F27)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67" sId="1" odxf="1" dxf="1">
    <nc r="G17">
      <f>F15/(F15+F16)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68" sId="1" odxf="1" dxf="1">
    <nc r="I17">
      <f>H15/(H15+H16)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69" sId="1" odxf="1" dxf="1">
    <nc r="I28">
      <f>H26/(H26+H27)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70" sId="1" odxf="1" dxf="1">
    <nc r="I39">
      <f>H37/(H37+H38)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71" sId="1" odxf="1" dxf="1">
    <nc r="I50">
      <f>H48/(H48+H49)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72" sId="1" odxf="1" dxf="1">
    <nc r="K50">
      <f>J48/(J48+J49)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73" sId="1" odxf="1" dxf="1">
    <nc r="K39">
      <f>J37/(J37+J38)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74" sId="1" odxf="1" dxf="1">
    <nc r="K28">
      <f>J26/(J26+J27)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75" sId="1" odxf="1" dxf="1">
    <nc r="K17">
      <f>J15/(J15+J16)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76" sId="1" odxf="1" dxf="1">
    <nc r="M17">
      <f>L15/(L15+L16)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77" sId="1" odxf="1" dxf="1">
    <nc r="M28">
      <f>L26/(L26+L27)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78" sId="1" odxf="1" dxf="1">
    <nc r="M39">
      <f>L37/(L37+L38)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79" sId="1" odxf="1" dxf="1">
    <nc r="M50">
      <f>L48/(L48+L49)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80" sId="1" odxf="1" dxf="1">
    <nc r="O50">
      <f>N48/(N48+N49)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81" sId="1" odxf="1" dxf="1">
    <nc r="O39">
      <f>N37/(N37+N38)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82" sId="1" odxf="1" dxf="1">
    <nc r="O28">
      <f>N26/(N26+N27)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83" sId="1" odxf="1" dxf="1">
    <nc r="O17">
      <f>N15/(N15+N16)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84" sId="1" odxf="1" dxf="1">
    <nc r="Q17">
      <f>P15/(P15+P16)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85" sId="1" odxf="1" dxf="1">
    <nc r="Q28">
      <f>P26/(P26+P27)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86" sId="1" odxf="1" dxf="1">
    <nc r="Q39">
      <f>P37/(P37+P38)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87" sId="1" odxf="1" dxf="1">
    <nc r="Q50">
      <f>P48/(P48+P49)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88" sId="1" odxf="1" dxf="1">
    <nc r="S50">
      <f>R48/(R48+R49)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89" sId="1" odxf="1" dxf="1">
    <nc r="S39">
      <f>R37/(R37+R38)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90" sId="1" odxf="1" dxf="1">
    <nc r="S28">
      <f>R26/(R26+R27)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91" sId="1" odxf="1" dxf="1">
    <nc r="S17">
      <f>R15/(R15+R16)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92" sId="1" odxf="1" dxf="1">
    <nc r="U17">
      <f>T15/(T15+T16)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93" sId="1" odxf="1" dxf="1">
    <nc r="U28">
      <f>T26/(T26+T27)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94" sId="1" odxf="1" dxf="1">
    <nc r="U39">
      <f>T37/(T37+T38)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95" sId="1" odxf="1" dxf="1">
    <nc r="U50">
      <f>T48/(T48+T49)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96" sId="1" odxf="1" dxf="1">
    <nc r="W17">
      <f>V15/(V15+V16)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97" sId="1" odxf="1" dxf="1">
    <nc r="W28">
      <f>V26/(V26+V27)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98" sId="1" odxf="1" dxf="1">
    <nc r="W39">
      <f>V37/(V37+V38)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699" sId="1" odxf="1" dxf="1">
    <nc r="W50">
      <f>V48/(V48+V49)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00" sId="1" odxf="1" dxf="1">
    <nc r="Y50">
      <f>X48/(X48+X49)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01" sId="1" odxf="1" dxf="1">
    <nc r="Y39">
      <f>X37/(X37+X38)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02" sId="1" odxf="1" dxf="1">
    <nc r="Y28">
      <f>X26/(X26+X27)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03" sId="1" odxf="1" dxf="1">
    <nc r="Y17">
      <f>X15/(X15+X16)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04" sId="1" odxf="1" dxf="1">
    <nc r="AA17">
      <f>Z15/(Z15+Z16)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05" sId="1" odxf="1" dxf="1">
    <nc r="AA28">
      <f>Z26/(Z26+Z27)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06" sId="1" odxf="1" dxf="1">
    <nc r="AA39">
      <f>Z37/(Z37+Z38)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07" sId="1" odxf="1" dxf="1">
    <nc r="AA50">
      <f>Z48/(Z48+Z49)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08" sId="1" odxf="1" dxf="1">
    <nc r="AC50">
      <f>AB48/(AB48+AB49)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09" sId="1" odxf="1" dxf="1">
    <nc r="AC39">
      <f>AB37/(AB37+AB38)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10" sId="1" odxf="1" dxf="1">
    <nc r="AC28">
      <f>AB26/(AB26+AB27)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11" sId="1" odxf="1" dxf="1">
    <nc r="AC17">
      <f>AB15/(AB15+AB16)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12" sId="1" odxf="1" dxf="1">
    <nc r="AE17">
      <f>AD15/(AD15+AD16)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13" sId="1" odxf="1" dxf="1">
    <nc r="AE28">
      <f>AD26/(AD26+AD27)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14" sId="1" odxf="1" dxf="1">
    <nc r="AE39">
      <f>AD37/(AD37+AD38)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15" sId="1" odxf="1" dxf="1">
    <nc r="AE50">
      <f>AD48/(AD48+AD49)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16" sId="1" odxf="1" dxf="1">
    <nc r="AG50">
      <f>AF48/(AF48+AF49)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17" sId="1" odxf="1" dxf="1">
    <nc r="AI50">
      <f>AH48/(AH48+AH49)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18" sId="1" odxf="1" dxf="1">
    <nc r="AG39">
      <f>AF37/(AF37+AF38)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19" sId="1" odxf="1" dxf="1">
    <nc r="AI39">
      <f>AH37/(AH37+AH38)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20" sId="1" odxf="1" dxf="1">
    <nc r="AI28">
      <f>AH26/(AH26+AH27)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21" sId="1" odxf="1" dxf="1">
    <nc r="AG28">
      <f>AF26/(AF26+AF27)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22" sId="1" odxf="1" dxf="1">
    <nc r="AG17">
      <f>AF15/(AF15+AF16)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23" sId="1" odxf="1" dxf="1">
    <nc r="AI17">
      <f>AH15/(AH15+AH16)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24" sId="1" odxf="1" dxf="1">
    <nc r="AK17">
      <f>AJ15/(AJ15+AJ16)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25" sId="1" odxf="1" dxf="1">
    <nc r="AK28">
      <f>AJ26/(AJ26+AJ27)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26" sId="1" odxf="1" dxf="1">
    <nc r="AK39">
      <f>AJ37/(AJ37+AJ38)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27" sId="1" odxf="1" dxf="1">
    <nc r="AK50">
      <f>AJ48/(AJ48+AJ49)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28" sId="1" odxf="1" dxf="1">
    <nc r="AM50">
      <f>AL48/(AL48+AL49)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29" sId="1" odxf="1" dxf="1">
    <nc r="AM39">
      <f>AL37/(AL37+AL38)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30" sId="1" odxf="1" dxf="1">
    <nc r="AM28">
      <f>AL26/(AL26+AL27)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31" sId="1" odxf="1" dxf="1">
    <nc r="AM17">
      <f>AL15/(AL15+AL16)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32" sId="1" odxf="1" dxf="1">
    <nc r="AO17">
      <f>AN15/(AN15+AN16)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33" sId="1" odxf="1" dxf="1">
    <nc r="AO28">
      <f>AN26/(AN26+AN27)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34" sId="1" odxf="1" dxf="1">
    <nc r="AO39">
      <f>AN37/(AN37+AN38)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35" sId="1" odxf="1" dxf="1">
    <nc r="AO50">
      <f>AN48/(AN48+AN49)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36" sId="1" odxf="1" dxf="1">
    <nc r="AQ50">
      <f>AP48/(AP48+AP49)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37" sId="1" odxf="1" dxf="1">
    <nc r="AQ39">
      <f>AP37/(AP37+AP38)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38" sId="1" odxf="1" dxf="1">
    <nc r="AQ28">
      <f>AP26/(AP26+AP27)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39" sId="1" odxf="1" dxf="1">
    <nc r="AQ17">
      <f>AP15/(AP15+AP16)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40" sId="1" odxf="1" dxf="1">
    <nc r="AS17">
      <f>AR15/(AR15+AR16)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41" sId="1" odxf="1" dxf="1">
    <nc r="AS28">
      <f>AR26/(AR26+AR27)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42" sId="1" odxf="1" dxf="1">
    <nc r="AS39">
      <f>AR37/(AR37+AR38)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43" sId="1" odxf="1" dxf="1">
    <nc r="AS50">
      <f>AR48/(AR48+AR49)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44" sId="1" odxf="1" dxf="1">
    <nc r="AU50">
      <f>AT48/(AT48+AT49)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45" sId="1" odxf="1" dxf="1">
    <nc r="AU39">
      <f>AT37/(AT37+AT38)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46" sId="1" odxf="1" dxf="1">
    <nc r="AU28">
      <f>AT26/(AT26+AT27)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47" sId="1" odxf="1" dxf="1">
    <nc r="AU17">
      <f>AT15/(AT15+AT16)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48" sId="1" odxf="1" dxf="1">
    <nc r="AW17">
      <f>AV15/(AV15+AV16)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49" sId="1" odxf="1" dxf="1">
    <nc r="AW28">
      <f>AV26/(AV26+AV27)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50" sId="1" odxf="1" dxf="1">
    <nc r="AW39">
      <f>AV37/(AV37+AV38)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51" sId="1" odxf="1" dxf="1">
    <nc r="AW50">
      <f>AV48/(AV48+AV49)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52" sId="1" odxf="1" dxf="1">
    <nc r="AY50">
      <f>AX48/(AX48+AX49)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53" sId="1" odxf="1" dxf="1">
    <nc r="AY39">
      <f>AX37/(AX37+AX38)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54" sId="1" odxf="1" dxf="1">
    <nc r="AY28">
      <f>AX26/(AX26+AX27)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55" sId="1" odxf="1" dxf="1">
    <nc r="AY17">
      <f>AX15/(AX15+AX16)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56" sId="1" odxf="1" dxf="1">
    <nc r="BA17">
      <f>AZ15/(AZ15+AZ16)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57" sId="1" odxf="1" dxf="1">
    <nc r="BC17">
      <f>BB15/(BB15+BB16)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58" sId="1" odxf="1" dxf="1">
    <nc r="BA28">
      <f>AZ26/(AZ26+AZ27)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59" sId="1" odxf="1" dxf="1">
    <nc r="BA39">
      <f>AZ37/(AZ37+AZ38)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60" sId="1" odxf="1" dxf="1">
    <nc r="BA50">
      <f>AZ48/(AZ48+AZ49)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61" sId="1" odxf="1" dxf="1">
    <nc r="BC50">
      <f>BB48/(BB48+BB49)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62" sId="1" odxf="1" dxf="1">
    <nc r="BC39">
      <f>BB37/(BB37+BB38)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63" sId="1" odxf="1" dxf="1">
    <nc r="BC28">
      <f>BB26/(BB26+BB27)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64" sId="1" odxf="1" dxf="1">
    <nc r="BE17">
      <f>BD15/(BD15+BD16)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65" sId="1" odxf="1" dxf="1">
    <nc r="BE28">
      <f>BD26/(BD26+BD27)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66" sId="1" odxf="1" dxf="1">
    <nc r="BE39">
      <f>BD37/(BD37+BD38)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67" sId="1" odxf="1" dxf="1">
    <nc r="BE50">
      <f>BD48/(BD48+BD49)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68" sId="1" odxf="1" dxf="1">
    <nc r="BG17">
      <f>BF15/(BF15+BF16)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69" sId="1" odxf="1" dxf="1">
    <nc r="BG28">
      <f>BF26/(BF26+BF27)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70" sId="1" odxf="1" dxf="1">
    <nc r="BG39">
      <f>BF37/(BF37+BF38)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71" sId="1" odxf="1" dxf="1">
    <nc r="BG50">
      <f>BF48/(BF48+BF49)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72" sId="1" odxf="1" dxf="1">
    <nc r="BI50">
      <f>BH48/(BH48+BH49)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73" sId="1" odxf="1" dxf="1">
    <nc r="BI39">
      <f>BH37/(BH37+BH38)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74" sId="1" odxf="1" dxf="1">
    <nc r="BI28">
      <f>BH26/(BH26+BH27)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75" sId="1" odxf="1" dxf="1">
    <nc r="BI17">
      <f>BH15/(BH15+BH16)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76" sId="1" odxf="1" dxf="1">
    <nc r="BK17">
      <f>BJ15/(BJ15+BJ16)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77" sId="1" odxf="1" dxf="1">
    <nc r="BK28">
      <f>BJ26/(BJ26+BJ27)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78" sId="1" odxf="1" dxf="1">
    <nc r="BK39">
      <f>BJ37/(BJ37+BJ38)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79" sId="1" odxf="1" dxf="1">
    <nc r="BK50">
      <f>BJ48/(BJ48+BJ49)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80" sId="1" odxf="1" dxf="1">
    <nc r="BM50">
      <f>BL48/(BL48+BL49)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81" sId="1" odxf="1" dxf="1">
    <nc r="BM39">
      <f>BL37/(BL37+BL38)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82" sId="1" odxf="1" dxf="1">
    <nc r="BM28">
      <f>BL26/(BL26+BL27)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3783" sId="1" odxf="1" dxf="1">
    <nc r="BM17">
      <f>BL15/(BL15+BL16)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4" sId="1">
    <nc r="C81" t="inlineStr">
      <is>
        <t>1-3mo</t>
      </is>
    </nc>
  </rcc>
  <rcc rId="3785" sId="1">
    <nc r="D81">
      <v>0.93331186085836215</v>
    </nc>
  </rcc>
  <rcc rId="3786" sId="1">
    <nc r="E81">
      <v>0.93313846104427989</v>
    </nc>
  </rcc>
  <rcc rId="3787" sId="1">
    <nc r="F81">
      <v>0.94582908225234419</v>
    </nc>
  </rcc>
  <rcc rId="3788" sId="1">
    <nc r="G81">
      <v>0.98186781371494747</v>
    </nc>
  </rcc>
  <rcc rId="3789" sId="1">
    <nc r="H81" t="inlineStr">
      <is>
        <t>1-3mo</t>
      </is>
    </nc>
  </rcc>
  <rcc rId="3790" sId="1">
    <nc r="I81">
      <v>0.6716398713826367</v>
    </nc>
  </rcc>
  <rcc rId="3791" sId="1">
    <nc r="J81">
      <v>0.74905673320985111</v>
    </nc>
  </rcc>
  <rcc rId="3792" sId="1">
    <nc r="K81">
      <v>0.73175407366835543</v>
    </nc>
  </rcc>
  <rcc rId="3793" sId="1">
    <nc r="L81">
      <v>0.67947580369940619</v>
    </nc>
  </rcc>
  <rcc rId="3794" sId="1">
    <nc r="C82" t="inlineStr">
      <is>
        <t>1-pre</t>
      </is>
    </nc>
  </rcc>
  <rcc rId="3795" sId="1">
    <nc r="D82">
      <v>0.95048262833190655</v>
    </nc>
  </rcc>
  <rcc rId="3796" sId="1">
    <nc r="E82">
      <v>0.94618516807208042</v>
    </nc>
  </rcc>
  <rcc rId="3797" sId="1">
    <nc r="F82">
      <v>0.95445107519855965</v>
    </nc>
  </rcc>
  <rcc rId="3798" sId="1">
    <nc r="G82">
      <v>0.98476642346657117</v>
    </nc>
  </rcc>
  <rcc rId="3799" sId="1">
    <nc r="H82" t="inlineStr">
      <is>
        <t>1-pre</t>
      </is>
    </nc>
  </rcc>
  <rcc rId="3800" sId="1">
    <nc r="I82">
      <v>0.78842432416583597</v>
    </nc>
  </rcc>
  <rcc rId="3801" sId="1">
    <nc r="J82">
      <v>0.78453504043126687</v>
    </nc>
  </rcc>
  <rcc rId="3802" sId="1">
    <nc r="K82">
      <v>0.78318433857643999</v>
    </nc>
  </rcc>
  <rcc rId="3803" sId="1">
    <nc r="L82">
      <v>0.57748546265454748</v>
    </nc>
  </rcc>
  <rcc rId="3804" sId="1">
    <nc r="C83" t="inlineStr">
      <is>
        <t>2-3mo</t>
      </is>
    </nc>
  </rcc>
  <rcc rId="3805" sId="1">
    <nc r="D83">
      <v>0.96756512098197411</v>
    </nc>
  </rcc>
  <rcc rId="3806" sId="1">
    <nc r="E83">
      <v>0.97605939482306414</v>
    </nc>
  </rcc>
  <rcc rId="3807" sId="1">
    <nc r="F83">
      <v>0.94290201495697501</v>
    </nc>
  </rcc>
  <rcc rId="3808" sId="1">
    <nc r="G83">
      <v>0.97865194986423665</v>
    </nc>
  </rcc>
  <rcc rId="3809" sId="1">
    <nc r="H83" t="inlineStr">
      <is>
        <t>2-3mo</t>
      </is>
    </nc>
  </rcc>
  <rcc rId="3810" sId="1">
    <nc r="I83">
      <v>0.792399583538824</v>
    </nc>
  </rcc>
  <rcc rId="3811" sId="1">
    <nc r="J83">
      <v>0.66676424668227952</v>
    </nc>
  </rcc>
  <rcc rId="3812" sId="1">
    <nc r="K83">
      <v>0.56765668323633001</v>
    </nc>
  </rcc>
  <rcc rId="3813" sId="1">
    <nc r="L83">
      <v>0.60300487611692777</v>
    </nc>
  </rcc>
  <rcc rId="3814" sId="1">
    <nc r="C84" t="inlineStr">
      <is>
        <t>2-pre</t>
      </is>
    </nc>
  </rcc>
  <rcc rId="3815" sId="1">
    <nc r="D84">
      <v>0.96507570756747674</v>
    </nc>
  </rcc>
  <rcc rId="3816" sId="1">
    <nc r="E84">
      <v>0.95528171458203182</v>
    </nc>
  </rcc>
  <rcc rId="3817" sId="1">
    <nc r="F84">
      <v>0.95088335916492761</v>
    </nc>
  </rcc>
  <rcc rId="3818" sId="1">
    <nc r="G84">
      <v>0.9742908716898051</v>
    </nc>
  </rcc>
  <rcc rId="3819" sId="1">
    <nc r="H84" t="inlineStr">
      <is>
        <t>2-pre</t>
      </is>
    </nc>
  </rcc>
  <rcc rId="3820" sId="1">
    <nc r="I84">
      <v>0.7421302767682415</v>
    </nc>
  </rcc>
  <rcc rId="3821" sId="1">
    <nc r="J84">
      <v>0.62011019970580172</v>
    </nc>
  </rcc>
  <rcc rId="3822" sId="1">
    <nc r="K84">
      <v>0.58410111931774922</v>
    </nc>
  </rcc>
  <rcc rId="3823" sId="1">
    <nc r="L84">
      <v>0.58178627740196331</v>
    </nc>
  </rcc>
  <rcc rId="3824" sId="1">
    <nc r="C85" t="inlineStr">
      <is>
        <t>3-3mo</t>
      </is>
    </nc>
  </rcc>
  <rcc rId="3825" sId="1">
    <nc r="D85">
      <v>0.9567996382843168</v>
    </nc>
  </rcc>
  <rcc rId="3826" sId="1">
    <nc r="E85">
      <v>0.95648979591836736</v>
    </nc>
  </rcc>
  <rcc rId="3827" sId="1">
    <nc r="F85">
      <v>0.94665511794976309</v>
    </nc>
  </rcc>
  <rcc rId="3828" sId="1">
    <nc r="G85">
      <v>0.94866046407353433</v>
    </nc>
  </rcc>
  <rcc rId="3829" sId="1">
    <nc r="H85" t="inlineStr">
      <is>
        <t>3-3mo</t>
      </is>
    </nc>
  </rcc>
  <rcc rId="3830" sId="1">
    <nc r="I85">
      <v>0.81117318435754193</v>
    </nc>
  </rcc>
  <rcc rId="3831" sId="1">
    <nc r="J85">
      <v>0.72232799653829516</v>
    </nc>
  </rcc>
  <rcc rId="3832" sId="1">
    <nc r="K85">
      <v>0.69135220799246155</v>
    </nc>
  </rcc>
  <rcc rId="3833" sId="1">
    <nc r="L85">
      <v>0.69841746365312862</v>
    </nc>
  </rcc>
  <rcc rId="3834" sId="1">
    <nc r="C86" t="inlineStr">
      <is>
        <t>3-pre</t>
      </is>
    </nc>
  </rcc>
  <rcc rId="3835" sId="1">
    <nc r="D86">
      <v>0.93512057779409963</v>
    </nc>
  </rcc>
  <rcc rId="3836" sId="1">
    <nc r="E86">
      <v>0.95735011361650058</v>
    </nc>
  </rcc>
  <rcc rId="3837" sId="1">
    <nc r="F86">
      <v>0.94069926640374357</v>
    </nc>
  </rcc>
  <rcc rId="3838" sId="1">
    <nc r="G86">
      <v>0.95598444446736741</v>
    </nc>
  </rcc>
  <rcc rId="3839" sId="1">
    <nc r="H86" t="inlineStr">
      <is>
        <t>3-pre</t>
      </is>
    </nc>
  </rcc>
  <rcc rId="3840" sId="1">
    <nc r="I86">
      <v>0.77656161539913193</v>
    </nc>
  </rcc>
  <rcc rId="3841" sId="1">
    <nc r="J86">
      <v>0.66551547710411874</v>
    </nc>
  </rcc>
  <rcc rId="3842" sId="1">
    <nc r="K86">
      <v>0.65190646540441499</v>
    </nc>
  </rcc>
  <rcc rId="3843" sId="1">
    <nc r="L86">
      <v>0.64861396303901442</v>
    </nc>
  </rcc>
  <rcc rId="3844" sId="1">
    <nc r="C87" t="inlineStr">
      <is>
        <t>8-3mo</t>
      </is>
    </nc>
  </rcc>
  <rcc rId="3845" sId="1">
    <nc r="D87">
      <v>0.93234601867873224</v>
    </nc>
  </rcc>
  <rcc rId="3846" sId="1">
    <nc r="E87">
      <v>0.96684678783909173</v>
    </nc>
  </rcc>
  <rcc rId="3847" sId="1">
    <nc r="F87">
      <v>0.94393420003018347</v>
    </nc>
  </rcc>
  <rcc rId="3848" sId="1">
    <nc r="G87">
      <v>0.97810715854194119</v>
    </nc>
  </rcc>
  <rcc rId="3849" sId="1">
    <nc r="H87" t="inlineStr">
      <is>
        <t>8-3mo</t>
      </is>
    </nc>
  </rcc>
  <rcc rId="3850" sId="1">
    <nc r="I87">
      <v>0.80917363728283853</v>
    </nc>
  </rcc>
  <rcc rId="3851" sId="1">
    <nc r="J87">
      <v>0.71905124302384571</v>
    </nc>
  </rcc>
  <rcc rId="3852" sId="1">
    <nc r="K87">
      <v>0.68320074871314929</v>
    </nc>
  </rcc>
  <rcc rId="3853" sId="1">
    <nc r="L87">
      <v>0.68777320375164452</v>
    </nc>
  </rcc>
  <rcc rId="3854" sId="1">
    <nc r="C88" t="inlineStr">
      <is>
        <t>8-pre</t>
      </is>
    </nc>
  </rcc>
  <rcc rId="3855" sId="1">
    <nc r="D88">
      <v>0.9745137558205339</v>
    </nc>
  </rcc>
  <rcc rId="3856" sId="1">
    <nc r="E88">
      <v>0.95361157898860116</v>
    </nc>
  </rcc>
  <rcc rId="3857" sId="1">
    <nc r="F88">
      <v>0.94120333926159172</v>
    </nc>
  </rcc>
  <rcc rId="3858" sId="1">
    <nc r="G88">
      <v>0.96027332426196532</v>
    </nc>
  </rcc>
  <rcc rId="3859" sId="1">
    <nc r="H88" t="inlineStr">
      <is>
        <t>8-pre</t>
      </is>
    </nc>
  </rcc>
  <rcc rId="3860" sId="1">
    <nc r="I88">
      <v>0.70884768833607137</v>
    </nc>
  </rcc>
  <rcc rId="3861" sId="1">
    <nc r="J88">
      <v>0.769721775568874</v>
    </nc>
  </rcc>
  <rcc rId="3862" sId="1">
    <nc r="K88">
      <v>0.54258247760541845</v>
    </nc>
  </rcc>
  <rcc rId="3863" sId="1">
    <nc r="L88">
      <v>0.68434688397946208</v>
    </nc>
  </rcc>
  <rcc rId="3864" sId="1">
    <nc r="C89" t="inlineStr">
      <is>
        <t>10-3mo</t>
      </is>
    </nc>
  </rcc>
  <rcc rId="3865" sId="1">
    <nc r="D89">
      <v>0.9274921770227984</v>
    </nc>
  </rcc>
  <rcc rId="3866" sId="1">
    <nc r="E89">
      <v>0.94431322674418605</v>
    </nc>
  </rcc>
  <rcc rId="3867" sId="1">
    <nc r="F89">
      <v>0.87689530053112241</v>
    </nc>
  </rcc>
  <rcc rId="3868" sId="1">
    <nc r="G89">
      <v>0.95455540555332574</v>
    </nc>
  </rcc>
  <rcc rId="3869" sId="1">
    <nc r="H89" t="inlineStr">
      <is>
        <t>10-3mo</t>
      </is>
    </nc>
  </rcc>
  <rcc rId="3870" sId="1">
    <nc r="I89">
      <v>0.83471651961212545</v>
    </nc>
  </rcc>
  <rcc rId="3871" sId="1">
    <nc r="J89">
      <v>0.6621721736553563</v>
    </nc>
  </rcc>
  <rcc rId="3872" sId="1">
    <nc r="K89">
      <v>0.51620640032892484</v>
    </nc>
  </rcc>
  <rcc rId="3873" sId="1">
    <nc r="L89">
      <v>0.5777140458869614</v>
    </nc>
  </rcc>
  <rcc rId="3874" sId="1">
    <nc r="C90" t="inlineStr">
      <is>
        <t>10-pre</t>
      </is>
    </nc>
  </rcc>
  <rcc rId="3875" sId="1">
    <nc r="D90">
      <v>0.92977503565088326</v>
    </nc>
  </rcc>
  <rcc rId="3876" sId="1">
    <nc r="E90">
      <v>0.95795230674233289</v>
    </nc>
  </rcc>
  <rcc rId="3877" sId="1">
    <nc r="F90">
      <v>0.90028887339376429</v>
    </nc>
  </rcc>
  <rcc rId="3878" sId="1">
    <nc r="G90">
      <v>0.90271971035731213</v>
    </nc>
  </rcc>
  <rcc rId="3879" sId="1">
    <nc r="H90" t="inlineStr">
      <is>
        <t>10-pre</t>
      </is>
    </nc>
  </rcc>
  <rcc rId="3880" sId="1">
    <nc r="I90">
      <v>0.7338599640933573</v>
    </nc>
  </rcc>
  <rcc rId="3881" sId="1">
    <nc r="J90">
      <v>0.60670514233836981</v>
    </nc>
  </rcc>
  <rcc rId="3882" sId="1">
    <nc r="K90">
      <v>0.47554806070826305</v>
    </nc>
  </rcc>
  <rcc rId="3883" sId="1">
    <nc r="L90">
      <v>0.50666515400760115</v>
    </nc>
  </rcc>
  <rcc rId="3884" sId="1">
    <nc r="C91" t="inlineStr">
      <is>
        <t>11-3mo</t>
      </is>
    </nc>
  </rcc>
  <rcc rId="3885" sId="1">
    <nc r="D91">
      <v>0.95717867511216681</v>
    </nc>
  </rcc>
  <rcc rId="3886" sId="1">
    <nc r="E91">
      <v>0.94132844188389697</v>
    </nc>
  </rcc>
  <rcc rId="3887" sId="1">
    <nc r="F91">
      <v>0.90266322804688104</v>
    </nc>
  </rcc>
  <rcc rId="3888" sId="1">
    <nc r="G91">
      <v>0.96326816750879607</v>
    </nc>
  </rcc>
  <rcc rId="3889" sId="1">
    <nc r="H91" t="inlineStr">
      <is>
        <t>11-3mo</t>
      </is>
    </nc>
  </rcc>
  <rcc rId="3890" sId="1">
    <nc r="I91">
      <v>0.83486655309483249</v>
    </nc>
  </rcc>
  <rcc rId="3891" sId="1">
    <nc r="J91">
      <v>0.68276860122760619</v>
    </nc>
  </rcc>
  <rcc rId="3892" sId="1">
    <nc r="K91">
      <v>0.60848573518653992</v>
    </nc>
  </rcc>
  <rcc rId="3893" sId="1">
    <nc r="L91">
      <v>0.70404968166162196</v>
    </nc>
  </rcc>
  <rcc rId="3894" sId="1">
    <nc r="C92" t="inlineStr">
      <is>
        <t>11-pre</t>
      </is>
    </nc>
  </rcc>
  <rcc rId="3895" sId="1">
    <nc r="D92">
      <v>0.92709247476963585</v>
    </nc>
  </rcc>
  <rcc rId="3896" sId="1">
    <nc r="E92">
      <v>0.93847565317412496</v>
    </nc>
  </rcc>
  <rcc rId="3897" sId="1">
    <nc r="F92">
      <v>0.90719577876807833</v>
    </nc>
  </rcc>
  <rcc rId="3898" sId="1">
    <nc r="G92">
      <v>0.97405265992120849</v>
    </nc>
  </rcc>
  <rcc rId="3899" sId="1">
    <nc r="H92" t="inlineStr">
      <is>
        <t>11-pre</t>
      </is>
    </nc>
  </rcc>
  <rcc rId="3900" sId="1">
    <nc r="I92">
      <v>0.75304763101671479</v>
    </nc>
  </rcc>
  <rcc rId="3901" sId="1">
    <nc r="J92">
      <v>0.68914903731875443</v>
    </nc>
  </rcc>
  <rcc rId="3902" sId="1">
    <nc r="K92">
      <v>0.61153332946568428</v>
    </nc>
  </rcc>
  <rcc rId="3903" sId="1">
    <nc r="L92">
      <v>0.53944296650198165</v>
    </nc>
  </rcc>
  <rcc rId="3904" sId="1">
    <nc r="C93" t="inlineStr">
      <is>
        <t>16-3mo</t>
      </is>
    </nc>
  </rcc>
  <rcc rId="3905" sId="1">
    <nc r="D93">
      <v>0.96639908256880735</v>
    </nc>
  </rcc>
  <rcc rId="3906" sId="1">
    <nc r="E93">
      <v>0.97495915546060075</v>
    </nc>
  </rcc>
  <rcc rId="3907" sId="1">
    <nc r="F93">
      <v>0.9110955725128953</v>
    </nc>
  </rcc>
  <rcc rId="3908" sId="1">
    <nc r="G93">
      <v>0.92947449371955904</v>
    </nc>
  </rcc>
  <rcc rId="3909" sId="1">
    <nc r="H93" t="inlineStr">
      <is>
        <t>16-3mo</t>
      </is>
    </nc>
  </rcc>
  <rcc rId="3910" sId="1">
    <nc r="I93">
      <v>0.79845422116527942</v>
    </nc>
  </rcc>
  <rcc rId="3911" sId="1">
    <nc r="J93">
      <v>0.70535600695475176</v>
    </nc>
  </rcc>
  <rcc rId="3912" sId="1">
    <nc r="K93">
      <v>0.65515955242436796</v>
    </nc>
  </rcc>
  <rcc rId="3913" sId="1">
    <nc r="L93">
      <v>0.63648267114039037</v>
    </nc>
  </rcc>
  <rcc rId="3914" sId="1">
    <nc r="C94" t="inlineStr">
      <is>
        <t>16-pre</t>
      </is>
    </nc>
  </rcc>
  <rcc rId="3915" sId="1">
    <nc r="D94">
      <v>0.95729973361507936</v>
    </nc>
  </rcc>
  <rcc rId="3916" sId="1">
    <nc r="E94">
      <v>0.97278322315933441</v>
    </nc>
  </rcc>
  <rcc rId="3917" sId="1">
    <nc r="F94">
      <v>0.8826318198661639</v>
    </nc>
  </rcc>
  <rcc rId="3918" sId="1">
    <nc r="G94">
      <v>0.93389106323804827</v>
    </nc>
  </rcc>
  <rcc rId="3919" sId="1">
    <nc r="H94" t="inlineStr">
      <is>
        <t>16-pre</t>
      </is>
    </nc>
  </rcc>
  <rcc rId="3920" sId="1">
    <nc r="I94">
      <v>0.77766502613019428</v>
    </nc>
  </rcc>
  <rcc rId="3921" sId="1">
    <nc r="J94">
      <v>0.71234626300851467</v>
    </nc>
  </rcc>
  <rcc rId="3922" sId="1">
    <nc r="K94">
      <v>0.59760623492299125</v>
    </nc>
  </rcc>
  <rcc rId="3923" sId="1">
    <nc r="L94">
      <v>0.61497692694293415</v>
    </nc>
  </rcc>
  <rcc rId="3924" sId="1">
    <nc r="C95" t="inlineStr">
      <is>
        <t>18-3mo</t>
      </is>
    </nc>
  </rcc>
  <rcc rId="3925" sId="1">
    <nc r="D95">
      <v>0.95953511444972006</v>
    </nc>
  </rcc>
  <rcc rId="3926" sId="1">
    <nc r="E95">
      <v>0.93817170663885996</v>
    </nc>
  </rcc>
  <rcc rId="3927" sId="1">
    <nc r="F95">
      <v>0.92653953063849204</v>
    </nc>
  </rcc>
  <rcc rId="3928" sId="1">
    <nc r="G95">
      <v>0.94662988222443178</v>
    </nc>
  </rcc>
  <rcc rId="3929" sId="1">
    <nc r="H95" t="inlineStr">
      <is>
        <t>18-3mo</t>
      </is>
    </nc>
  </rcc>
  <rcc rId="3930" sId="1">
    <nc r="I95">
      <v>0.73820632452047696</v>
    </nc>
  </rcc>
  <rcc rId="3931" sId="1">
    <nc r="J95">
      <v>0.6718512898330804</v>
    </nc>
  </rcc>
  <rcc rId="3932" sId="1">
    <nc r="K95">
      <v>0.68432055749128917</v>
    </nc>
  </rcc>
  <rcc rId="3933" sId="1">
    <nc r="L95">
      <v>0.66737519075648577</v>
    </nc>
  </rcc>
  <rcc rId="3934" sId="1">
    <nc r="C96" t="inlineStr">
      <is>
        <t>18-pre</t>
      </is>
    </nc>
  </rcc>
  <rcc rId="3935" sId="1">
    <nc r="D96">
      <v>0.9448243001786778</v>
    </nc>
  </rcc>
  <rcc rId="3936" sId="1">
    <nc r="E96">
      <v>0.95907533015363233</v>
    </nc>
  </rcc>
  <rcc rId="3937" sId="1">
    <nc r="F96">
      <v>0.93029063406744994</v>
    </nc>
  </rcc>
  <rcc rId="3938" sId="1">
    <nc r="G96">
      <v>0.94457115704442862</v>
    </nc>
  </rcc>
  <rcc rId="3939" sId="1">
    <nc r="H96" t="inlineStr">
      <is>
        <t>18-pre</t>
      </is>
    </nc>
  </rcc>
  <rcc rId="3940" sId="1">
    <nc r="I96">
      <v>0.7414325244785015</v>
    </nc>
  </rcc>
  <rcc rId="3941" sId="1">
    <nc r="J96">
      <v>0.69970227582378763</v>
    </nc>
  </rcc>
  <rcc rId="3942" sId="1">
    <nc r="K96">
      <v>0.65340478236691779</v>
    </nc>
  </rcc>
  <rcc rId="3943" sId="1">
    <nc r="L96">
      <v>0.66239358542862803</v>
    </nc>
  </rcc>
  <rcc rId="3944" sId="1">
    <nc r="M81" t="inlineStr">
      <is>
        <t>1-3mo</t>
      </is>
    </nc>
  </rcc>
  <rcc rId="3945" sId="1">
    <nc r="M82" t="inlineStr">
      <is>
        <t>1-pre</t>
      </is>
    </nc>
  </rcc>
  <rcc rId="3946" sId="1">
    <nc r="M83" t="inlineStr">
      <is>
        <t>2-3mo</t>
      </is>
    </nc>
  </rcc>
  <rcc rId="3947" sId="1">
    <nc r="M84" t="inlineStr">
      <is>
        <t>2-pre</t>
      </is>
    </nc>
  </rcc>
  <rcc rId="3948" sId="1">
    <nc r="M85" t="inlineStr">
      <is>
        <t>3-3mo</t>
      </is>
    </nc>
  </rcc>
  <rcc rId="3949" sId="1">
    <nc r="M86" t="inlineStr">
      <is>
        <t>3-pre</t>
      </is>
    </nc>
  </rcc>
  <rcc rId="3950" sId="1">
    <nc r="M87" t="inlineStr">
      <is>
        <t>8-3mo</t>
      </is>
    </nc>
  </rcc>
  <rcc rId="3951" sId="1">
    <nc r="M88" t="inlineStr">
      <is>
        <t>8-pre</t>
      </is>
    </nc>
  </rcc>
  <rcc rId="3952" sId="1">
    <nc r="M89" t="inlineStr">
      <is>
        <t>10-3mo</t>
      </is>
    </nc>
  </rcc>
  <rcc rId="3953" sId="1">
    <nc r="M90" t="inlineStr">
      <is>
        <t>10-pre</t>
      </is>
    </nc>
  </rcc>
  <rcc rId="3954" sId="1">
    <nc r="M91" t="inlineStr">
      <is>
        <t>11-3mo</t>
      </is>
    </nc>
  </rcc>
  <rcc rId="3955" sId="1">
    <nc r="M92" t="inlineStr">
      <is>
        <t>11-pre</t>
      </is>
    </nc>
  </rcc>
  <rcc rId="3956" sId="1">
    <nc r="M93" t="inlineStr">
      <is>
        <t>16-3mo</t>
      </is>
    </nc>
  </rcc>
  <rcc rId="3957" sId="1">
    <nc r="M94" t="inlineStr">
      <is>
        <t>16-pre</t>
      </is>
    </nc>
  </rcc>
  <rcc rId="3958" sId="1">
    <nc r="M95" t="inlineStr">
      <is>
        <t>18-3mo</t>
      </is>
    </nc>
  </rcc>
  <rcc rId="3959" sId="1">
    <nc r="M96" t="inlineStr">
      <is>
        <t>18-pre</t>
      </is>
    </nc>
  </rcc>
  <rcc rId="3960" sId="1">
    <nc r="R81" t="inlineStr">
      <is>
        <t>1-3mo</t>
      </is>
    </nc>
  </rcc>
  <rcc rId="3961" sId="1">
    <nc r="R82" t="inlineStr">
      <is>
        <t>1-pre</t>
      </is>
    </nc>
  </rcc>
  <rcc rId="3962" sId="1">
    <nc r="R83" t="inlineStr">
      <is>
        <t>2-3mo</t>
      </is>
    </nc>
  </rcc>
  <rcc rId="3963" sId="1">
    <nc r="R84" t="inlineStr">
      <is>
        <t>2-pre</t>
      </is>
    </nc>
  </rcc>
  <rcc rId="3964" sId="1">
    <nc r="R85" t="inlineStr">
      <is>
        <t>3-3mo</t>
      </is>
    </nc>
  </rcc>
  <rcc rId="3965" sId="1">
    <nc r="R86" t="inlineStr">
      <is>
        <t>3-pre</t>
      </is>
    </nc>
  </rcc>
  <rcc rId="3966" sId="1">
    <nc r="R87" t="inlineStr">
      <is>
        <t>8-3mo</t>
      </is>
    </nc>
  </rcc>
  <rcc rId="3967" sId="1">
    <nc r="R88" t="inlineStr">
      <is>
        <t>8-pre</t>
      </is>
    </nc>
  </rcc>
  <rcc rId="3968" sId="1">
    <nc r="R89" t="inlineStr">
      <is>
        <t>10-3mo</t>
      </is>
    </nc>
  </rcc>
  <rcc rId="3969" sId="1">
    <nc r="R90" t="inlineStr">
      <is>
        <t>10-pre</t>
      </is>
    </nc>
  </rcc>
  <rcc rId="3970" sId="1">
    <nc r="R91" t="inlineStr">
      <is>
        <t>11-3mo</t>
      </is>
    </nc>
  </rcc>
  <rcc rId="3971" sId="1">
    <nc r="R92" t="inlineStr">
      <is>
        <t>11-pre</t>
      </is>
    </nc>
  </rcc>
  <rcc rId="3972" sId="1">
    <nc r="R93" t="inlineStr">
      <is>
        <t>16-3mo</t>
      </is>
    </nc>
  </rcc>
  <rcc rId="3973" sId="1">
    <nc r="R94" t="inlineStr">
      <is>
        <t>16-pre</t>
      </is>
    </nc>
  </rcc>
  <rcc rId="3974" sId="1">
    <nc r="R95" t="inlineStr">
      <is>
        <t>18-3mo</t>
      </is>
    </nc>
  </rcc>
  <rcc rId="3975" sId="1">
    <nc r="R96" t="inlineStr">
      <is>
        <t>18-pre</t>
      </is>
    </nc>
  </rcc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76" sId="1">
    <nc r="D80" t="inlineStr">
      <is>
        <t>s1</t>
      </is>
    </nc>
  </rcc>
  <rcc rId="3977" sId="1">
    <nc r="E80" t="inlineStr">
      <is>
        <t>s3</t>
      </is>
    </nc>
  </rcc>
  <rcc rId="3978" sId="1">
    <nc r="F80" t="inlineStr">
      <is>
        <t>s4</t>
      </is>
    </nc>
  </rcc>
  <rcc rId="3979" sId="1">
    <nc r="G80" t="inlineStr">
      <is>
        <t>s5</t>
      </is>
    </nc>
  </rcc>
  <rcc rId="3980" sId="1">
    <nc r="I80" t="inlineStr">
      <is>
        <t>s1</t>
      </is>
    </nc>
  </rcc>
  <rcc rId="3981" sId="1">
    <nc r="J80" t="inlineStr">
      <is>
        <t>s3</t>
      </is>
    </nc>
  </rcc>
  <rcc rId="3982" sId="1">
    <nc r="K80" t="inlineStr">
      <is>
        <t>s4</t>
      </is>
    </nc>
  </rcc>
  <rcc rId="3983" sId="1">
    <nc r="L80" t="inlineStr">
      <is>
        <t>s5</t>
      </is>
    </nc>
  </rcc>
  <rcc rId="3984" sId="1">
    <nc r="N80" t="inlineStr">
      <is>
        <t>s1</t>
      </is>
    </nc>
  </rcc>
  <rcc rId="3985" sId="1">
    <nc r="O80" t="inlineStr">
      <is>
        <t>s3</t>
      </is>
    </nc>
  </rcc>
  <rcc rId="3986" sId="1">
    <nc r="P80" t="inlineStr">
      <is>
        <t>s4</t>
      </is>
    </nc>
  </rcc>
  <rcc rId="3987" sId="1">
    <nc r="Q80" t="inlineStr">
      <is>
        <t>s5</t>
      </is>
    </nc>
  </rcc>
  <rcc rId="3988" sId="1">
    <nc r="S80" t="inlineStr">
      <is>
        <t>s1</t>
      </is>
    </nc>
  </rcc>
  <rcc rId="3989" sId="1">
    <nc r="T80" t="inlineStr">
      <is>
        <t>s3</t>
      </is>
    </nc>
  </rcc>
  <rcc rId="3990" sId="1">
    <nc r="U80" t="inlineStr">
      <is>
        <t>s4</t>
      </is>
    </nc>
  </rcc>
  <rcc rId="3991" sId="1">
    <nc r="V80" t="inlineStr">
      <is>
        <t>s5</t>
      </is>
    </nc>
  </rcc>
  <rm rId="3992" sheetId="1" source="C80" destination="C79" sourceSheetId="1"/>
  <rm rId="3993" sheetId="1" source="H80" destination="H79" sourceSheetId="1"/>
  <rm rId="3994" sheetId="1" source="M80" destination="M79" sourceSheetId="1"/>
  <rm rId="3995" sheetId="1" source="R80" destination="R79" sourceSheetId="1"/>
  <rcv guid="{127BFE17-88DD-5E41-B1E5-CFB1BC832250}" action="delete"/>
  <rcv guid="{127BFE17-88DD-5E41-B1E5-CFB1BC832250}" action="add"/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96" sId="1">
    <nc r="N81">
      <f>C17</f>
    </nc>
  </rcc>
  <rcc rId="3997" sId="1">
    <nc r="N82">
      <f>G17</f>
    </nc>
  </rcc>
  <rcc rId="3998" sId="1">
    <nc r="N98" t="inlineStr">
      <is>
        <t>abcdefghijklmnopqrstuvwxyz</t>
      </is>
    </nc>
  </rcc>
  <rcc rId="3999" sId="1">
    <nc r="N83">
      <f>K17</f>
    </nc>
  </rcc>
  <rcc rId="4000" sId="1">
    <nc r="N84">
      <f>O17</f>
    </nc>
  </rcc>
  <rcc rId="4001" sId="1">
    <nc r="N85">
      <f>S17</f>
    </nc>
  </rcc>
  <rcc rId="4002" sId="1">
    <nc r="N86">
      <f>W17</f>
    </nc>
  </rcc>
  <rcc rId="4003" sId="1">
    <nc r="N87">
      <f>AA17</f>
    </nc>
  </rcc>
  <rcc rId="4004" sId="1">
    <nc r="N88">
      <f>AE17</f>
    </nc>
  </rcc>
  <rcc rId="4005" sId="1">
    <nc r="N89">
      <f>AI17</f>
    </nc>
  </rcc>
  <rcc rId="4006" sId="1">
    <nc r="N90">
      <f>AM17</f>
    </nc>
  </rcc>
  <rcc rId="4007" sId="1">
    <nc r="N91">
      <f>AQ17</f>
    </nc>
  </rcc>
  <rcc rId="4008" sId="1">
    <nc r="N92">
      <f>AU17</f>
    </nc>
  </rcc>
  <rcc rId="4009" sId="1">
    <nc r="N93">
      <f>AY17</f>
    </nc>
  </rcc>
  <rcc rId="4010" sId="1">
    <nc r="N94">
      <f>BC17</f>
    </nc>
  </rcc>
  <rcc rId="4011" sId="1">
    <nc r="N95">
      <f>BG17</f>
    </nc>
  </rcc>
  <rcc rId="4012" sId="1">
    <nc r="N96">
      <f>BK17</f>
    </nc>
  </rcc>
  <rcc rId="4013" sId="1">
    <nc r="S81">
      <f>E17</f>
    </nc>
  </rcc>
  <rcc rId="4014" sId="1">
    <nc r="S82">
      <f>I17</f>
    </nc>
  </rcc>
  <rcc rId="4015" sId="1">
    <nc r="S83">
      <f>M17</f>
    </nc>
  </rcc>
  <rcc rId="4016" sId="1">
    <nc r="S84">
      <f>Q17</f>
    </nc>
  </rcc>
  <rcc rId="4017" sId="1">
    <nc r="S85">
      <f>U17</f>
    </nc>
  </rcc>
  <rcc rId="4018" sId="1">
    <nc r="S86">
      <f>Y17</f>
    </nc>
  </rcc>
  <rcc rId="4019" sId="1">
    <nc r="S87">
      <f>AC17</f>
    </nc>
  </rcc>
  <rcc rId="4020" sId="1">
    <nc r="S88">
      <f>AG17</f>
    </nc>
  </rcc>
  <rcc rId="4021" sId="1">
    <nc r="S89">
      <f>AK17</f>
    </nc>
  </rcc>
  <rcc rId="4022" sId="1">
    <nc r="S90">
      <f>AO17</f>
    </nc>
  </rcc>
  <rcc rId="4023" sId="1">
    <nc r="S91">
      <f>AS17</f>
    </nc>
  </rcc>
  <rcc rId="4024" sId="1">
    <nc r="S92">
      <f>AW17</f>
    </nc>
  </rcc>
  <rcc rId="4025" sId="1">
    <nc r="S93">
      <f>BA17</f>
    </nc>
  </rcc>
  <rcc rId="4026" sId="1">
    <nc r="S94">
      <f>BE17</f>
    </nc>
  </rcc>
  <rcc rId="4027" sId="1">
    <nc r="S95">
      <f>BI17</f>
    </nc>
  </rcc>
  <rcc rId="4028" sId="1">
    <nc r="S96">
      <f>BM17</f>
    </nc>
  </rcc>
  <rcc rId="4029" sId="1">
    <nc r="O81">
      <f>C28</f>
    </nc>
  </rcc>
  <rcc rId="4030" sId="1">
    <nc r="O79">
      <v>28</v>
    </nc>
  </rcc>
  <rcc rId="4031" sId="1">
    <nc r="P79">
      <v>39</v>
    </nc>
  </rcc>
  <rcc rId="4032" sId="1">
    <nc r="Q79">
      <v>50</v>
    </nc>
  </rcc>
  <rcc rId="4033" sId="1">
    <nc r="P81">
      <f>C39</f>
    </nc>
  </rcc>
  <rcc rId="4034" sId="1">
    <nc r="Q81">
      <f>C50</f>
    </nc>
  </rcc>
  <rcc rId="4035" sId="1">
    <nc r="O82">
      <f>G28</f>
    </nc>
  </rcc>
  <rcc rId="4036" sId="1">
    <nc r="P82">
      <f>G39</f>
    </nc>
  </rcc>
  <rcc rId="4037" sId="1">
    <nc r="Q82">
      <f>G50</f>
    </nc>
  </rcc>
  <rcc rId="4038" sId="1">
    <nc r="O83">
      <f>K28</f>
    </nc>
  </rcc>
  <rcc rId="4039" sId="1">
    <nc r="Q83">
      <f>K50</f>
    </nc>
  </rcc>
  <rcc rId="4040" sId="1">
    <nc r="P83">
      <f>K39</f>
    </nc>
  </rcc>
  <rcc rId="4041" sId="1">
    <nc r="O84">
      <f>O28</f>
    </nc>
  </rcc>
  <rcc rId="4042" sId="1">
    <nc r="P84">
      <f>O39</f>
    </nc>
  </rcc>
  <rcc rId="4043" sId="1">
    <nc r="Q84">
      <f>O50</f>
    </nc>
  </rcc>
  <rcc rId="4044" sId="1">
    <nc r="O85">
      <f>S28</f>
    </nc>
  </rcc>
  <rcc rId="4045" sId="1">
    <nc r="P85">
      <f>S39</f>
    </nc>
  </rcc>
  <rcc rId="4046" sId="1">
    <nc r="Q85">
      <f>S50</f>
    </nc>
  </rcc>
  <rcc rId="4047" sId="1">
    <nc r="O86">
      <f>W28</f>
    </nc>
  </rcc>
  <rcc rId="4048" sId="1">
    <nc r="P86">
      <f>W39</f>
    </nc>
  </rcc>
  <rcc rId="4049" sId="1">
    <nc r="Q86">
      <f>W50</f>
    </nc>
  </rcc>
  <rcc rId="4050" sId="1">
    <nc r="O87">
      <f>AA28</f>
    </nc>
  </rcc>
  <rcc rId="4051" sId="1">
    <nc r="P87">
      <f>AA39</f>
    </nc>
  </rcc>
  <rcc rId="4052" sId="1">
    <nc r="Q87">
      <f>AA50</f>
    </nc>
  </rcc>
  <rcc rId="4053" sId="1">
    <nc r="O88">
      <f>AE28</f>
    </nc>
  </rcc>
  <rcc rId="4054" sId="1">
    <nc r="P88">
      <f>AE39</f>
    </nc>
  </rcc>
  <rcc rId="4055" sId="1">
    <nc r="Q88">
      <f>AE50</f>
    </nc>
  </rcc>
  <rcc rId="4056" sId="1">
    <nc r="O89">
      <f>AI28</f>
    </nc>
  </rcc>
  <rcc rId="4057" sId="1">
    <nc r="P89">
      <f>AI39</f>
    </nc>
  </rcc>
  <rcc rId="4058" sId="1">
    <nc r="Q89">
      <f>AI50</f>
    </nc>
  </rcc>
  <rcc rId="4059" sId="1">
    <nc r="O90">
      <f>AM28</f>
    </nc>
  </rcc>
  <rcc rId="4060" sId="1">
    <nc r="P90">
      <f>AM39</f>
    </nc>
  </rcc>
  <rcc rId="4061" sId="1">
    <nc r="Q90">
      <f>AM50</f>
    </nc>
  </rcc>
  <rcc rId="4062" sId="1">
    <nc r="O91">
      <f>AQ28</f>
    </nc>
  </rcc>
  <rcc rId="4063" sId="1">
    <nc r="P91">
      <f>AQ39</f>
    </nc>
  </rcc>
  <rcc rId="4064" sId="1">
    <nc r="Q91">
      <f>AQ50</f>
    </nc>
  </rcc>
  <rcc rId="4065" sId="1">
    <nc r="O92">
      <f>AU28</f>
    </nc>
  </rcc>
  <rcc rId="4066" sId="1">
    <nc r="P92">
      <f>AU39</f>
    </nc>
  </rcc>
  <rcc rId="4067" sId="1">
    <nc r="Q92">
      <f>AU50</f>
    </nc>
  </rcc>
  <rcc rId="4068" sId="1">
    <nc r="O93">
      <f>AY28</f>
    </nc>
  </rcc>
  <rcc rId="4069" sId="1">
    <nc r="P93">
      <f>AY39</f>
    </nc>
  </rcc>
  <rcc rId="4070" sId="1">
    <nc r="Q93">
      <f>AY50</f>
    </nc>
  </rcc>
  <rcc rId="4071" sId="1">
    <nc r="O94">
      <f>BC28</f>
    </nc>
  </rcc>
  <rcc rId="4072" sId="1">
    <nc r="P94">
      <f>BC39</f>
    </nc>
  </rcc>
  <rcc rId="4073" sId="1">
    <nc r="Q94">
      <f>BC50</f>
    </nc>
  </rcc>
  <rcc rId="4074" sId="1">
    <nc r="O95">
      <f>BG28</f>
    </nc>
  </rcc>
  <rcc rId="4075" sId="1">
    <nc r="P95">
      <f>BG39</f>
    </nc>
  </rcc>
  <rcc rId="4076" sId="1">
    <nc r="Q95">
      <f>BG50</f>
    </nc>
  </rcc>
  <rcc rId="4077" sId="1">
    <nc r="O96">
      <f>BK28</f>
    </nc>
  </rcc>
  <rcc rId="4078" sId="1">
    <nc r="P96">
      <f>BK39</f>
    </nc>
  </rcc>
  <rcc rId="4079" sId="1">
    <nc r="Q96">
      <f>BK50</f>
    </nc>
  </rcc>
  <rcv guid="{127BFE17-88DD-5E41-B1E5-CFB1BC832250}" action="delete"/>
  <rcv guid="{127BFE17-88DD-5E41-B1E5-CFB1BC832250}" action="add"/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80" sId="1">
    <nc r="T81">
      <f>E28</f>
    </nc>
  </rcc>
  <rm rId="4081" sheetId="1" source="O79:Q79" destination="T79:V79" sourceSheetId="1"/>
  <rcv guid="{127BFE17-88DD-5E41-B1E5-CFB1BC832250}" action="delete"/>
  <rcv guid="{127BFE17-88DD-5E41-B1E5-CFB1BC832250}" action="add"/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82" sId="1">
    <nc r="U81">
      <f>E39</f>
    </nc>
  </rcc>
  <rcc rId="4083" sId="1">
    <nc r="V81">
      <f>E50</f>
    </nc>
  </rcc>
  <rcc rId="4084" sId="1">
    <nc r="T82">
      <f>I28</f>
    </nc>
  </rcc>
  <rcc rId="4085" sId="1">
    <nc r="U82">
      <f>I39</f>
    </nc>
  </rcc>
  <rcc rId="4086" sId="1">
    <nc r="V82">
      <f>I50</f>
    </nc>
  </rcc>
  <rcc rId="4087" sId="1">
    <nc r="T83">
      <f>M28</f>
    </nc>
  </rcc>
  <rcc rId="4088" sId="1">
    <nc r="U83">
      <f>M39</f>
    </nc>
  </rcc>
  <rcc rId="4089" sId="1">
    <nc r="V83">
      <f>M50</f>
    </nc>
  </rcc>
  <rcc rId="4090" sId="1">
    <nc r="T84">
      <f>Q28</f>
    </nc>
  </rcc>
  <rcc rId="4091" sId="1">
    <nc r="V84">
      <f>Q50</f>
    </nc>
  </rcc>
  <rcc rId="4092" sId="1">
    <nc r="U84">
      <f>Q39</f>
    </nc>
  </rcc>
  <rcc rId="4093" sId="1">
    <nc r="T85">
      <f>U28</f>
    </nc>
  </rcc>
  <rcc rId="4094" sId="1">
    <nc r="U85">
      <f>U39</f>
    </nc>
  </rcc>
  <rcc rId="4095" sId="1">
    <nc r="V85">
      <f>U50</f>
    </nc>
  </rcc>
  <rcc rId="4096" sId="1">
    <nc r="T86">
      <f>Y28</f>
    </nc>
  </rcc>
  <rcc rId="4097" sId="1">
    <nc r="U86">
      <f>Y39</f>
    </nc>
  </rcc>
  <rcc rId="4098" sId="1">
    <nc r="V86">
      <f>Y50</f>
    </nc>
  </rcc>
  <rcc rId="4099" sId="1">
    <nc r="T87">
      <f>AC28</f>
    </nc>
  </rcc>
  <rcc rId="4100" sId="1">
    <nc r="U87">
      <f>AC39</f>
    </nc>
  </rcc>
  <rcc rId="4101" sId="1">
    <nc r="V87">
      <f>AC50</f>
    </nc>
  </rcc>
  <rcc rId="4102" sId="1">
    <nc r="T88">
      <f>AG28</f>
    </nc>
  </rcc>
  <rcc rId="4103" sId="1">
    <nc r="U88">
      <f>AG39</f>
    </nc>
  </rcc>
  <rcc rId="4104" sId="1">
    <nc r="V88">
      <f>AG50</f>
    </nc>
  </rcc>
  <rcc rId="4105" sId="1">
    <nc r="T89">
      <f>AK28</f>
    </nc>
  </rcc>
  <rcc rId="4106" sId="1">
    <nc r="U89">
      <f>AK39</f>
    </nc>
  </rcc>
  <rcc rId="4107" sId="1">
    <nc r="V89">
      <f>AK50</f>
    </nc>
  </rcc>
  <rcc rId="4108" sId="1">
    <nc r="T90">
      <f>AO28</f>
    </nc>
  </rcc>
  <rcc rId="4109" sId="1">
    <nc r="U90">
      <f>AO39</f>
    </nc>
  </rcc>
  <rcc rId="4110" sId="1">
    <nc r="V90">
      <f>AO50</f>
    </nc>
  </rcc>
  <rcc rId="4111" sId="1">
    <nc r="T91">
      <f>AS28</f>
    </nc>
  </rcc>
  <rcc rId="4112" sId="1">
    <nc r="U91">
      <f>AS39</f>
    </nc>
  </rcc>
  <rcc rId="4113" sId="1">
    <nc r="V91">
      <f>AS50</f>
    </nc>
  </rcc>
  <rcc rId="4114" sId="1">
    <nc r="T92">
      <f>AW28</f>
    </nc>
  </rcc>
  <rcc rId="4115" sId="1">
    <nc r="U92">
      <f>AW39</f>
    </nc>
  </rcc>
  <rcc rId="4116" sId="1">
    <nc r="V92">
      <f>AW50</f>
    </nc>
  </rcc>
  <rcc rId="4117" sId="1">
    <nc r="T93">
      <f>BA28</f>
    </nc>
  </rcc>
  <rcc rId="4118" sId="1">
    <nc r="U93">
      <f>BA39</f>
    </nc>
  </rcc>
  <rcc rId="4119" sId="1">
    <nc r="V93">
      <f>BA50</f>
    </nc>
  </rcc>
  <rcc rId="4120" sId="1">
    <nc r="T94">
      <f>BE28</f>
    </nc>
  </rcc>
  <rcc rId="4121" sId="1">
    <nc r="U94">
      <f>BE39</f>
    </nc>
  </rcc>
  <rcc rId="4122" sId="1">
    <nc r="V94">
      <f>BE50</f>
    </nc>
  </rcc>
  <rcc rId="4123" sId="1">
    <nc r="T95">
      <f>BI28</f>
    </nc>
  </rcc>
  <rcc rId="4124" sId="1">
    <nc r="U95">
      <f>BI39</f>
    </nc>
  </rcc>
  <rcc rId="4125" sId="1">
    <nc r="V95">
      <f>BI50</f>
    </nc>
  </rcc>
  <rcc rId="4126" sId="1">
    <nc r="T96">
      <f>BM28</f>
    </nc>
  </rcc>
  <rcc rId="4127" sId="1">
    <nc r="U96">
      <f>BM39</f>
    </nc>
  </rcc>
  <rcc rId="4128" sId="1">
    <nc r="V96">
      <f>BM50</f>
    </nc>
  </rcc>
  <rcv guid="{127BFE17-88DD-5E41-B1E5-CFB1BC832250}" action="delete"/>
  <rcv guid="{127BFE17-88DD-5E41-B1E5-CFB1BC832250}" action="add"/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9" sId="1">
    <oc r="T79">
      <v>28</v>
    </oc>
    <nc r="T79"/>
  </rcc>
  <rcc rId="4130" sId="1">
    <oc r="U79">
      <v>39</v>
    </oc>
    <nc r="U79"/>
  </rcc>
  <rcc rId="4131" sId="1">
    <oc r="V79">
      <v>50</v>
    </oc>
    <nc r="V79"/>
  </rcc>
  <rcc rId="4132" sId="1">
    <oc r="N98" t="inlineStr">
      <is>
        <t>abcdefghijklmnopqrstuvwxyz</t>
      </is>
    </oc>
    <nc r="N98"/>
  </rcc>
  <rcv guid="{127BFE17-88DD-5E41-B1E5-CFB1BC832250}" action="delete"/>
  <rcv guid="{127BFE17-88DD-5E41-B1E5-CFB1BC832250}" action="add"/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27BFE17-88DD-5E41-B1E5-CFB1BC832250}" action="delete"/>
  <rcv guid="{127BFE17-88DD-5E41-B1E5-CFB1BC832250}" action="add"/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4133" sheetId="2" name="[NAMIC_Compare_Results.xlsx]Sheet2" sheetPosition="1"/>
  <rcc rId="4134" sId="2">
    <nc r="B1" t="inlineStr">
      <is>
        <t>NAMIC_01_3mo_endo</t>
      </is>
    </nc>
  </rcc>
  <rcc rId="4135" sId="2">
    <nc r="D1" t="inlineStr">
      <is>
        <t>NAMIC_01_3mo_wall</t>
      </is>
    </nc>
  </rcc>
  <rcc rId="4136" sId="2">
    <nc r="F1" t="inlineStr">
      <is>
        <t>NAMIC_01_pre_endo</t>
      </is>
    </nc>
  </rcc>
  <rcc rId="4137" sId="2">
    <nc r="H1" t="inlineStr">
      <is>
        <t>NAMIC_01_pre_wall</t>
      </is>
    </nc>
  </rcc>
  <rcc rId="4138" sId="2">
    <nc r="J1" t="inlineStr">
      <is>
        <t>NAMIC_02_3mo_endo</t>
      </is>
    </nc>
  </rcc>
  <rcc rId="4139" sId="2">
    <nc r="L1" t="inlineStr">
      <is>
        <t>NAMIC_02_3mo_wall</t>
      </is>
    </nc>
  </rcc>
  <rcc rId="4140" sId="2">
    <nc r="N1" t="inlineStr">
      <is>
        <t>NAMIC_02_pre_endo</t>
      </is>
    </nc>
  </rcc>
  <rcc rId="4141" sId="2">
    <nc r="P1" t="inlineStr">
      <is>
        <t>NAMIC_02_pre_wall</t>
      </is>
    </nc>
  </rcc>
  <rcc rId="4142" sId="2" odxf="1" dxf="1">
    <nc r="R1" t="inlineStr">
      <is>
        <t>NAMIC_03_3mo_endo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fmt sheetId="2" sqref="S1" start="0" length="0">
    <dxf>
      <font>
        <sz val="12"/>
        <color rgb="FF000000"/>
        <name val="Calibri"/>
        <scheme val="minor"/>
      </font>
    </dxf>
  </rfmt>
  <rcc rId="4143" sId="2" odxf="1" dxf="1">
    <nc r="T1" t="inlineStr">
      <is>
        <t>NAMIC_03_3mo_wall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fmt sheetId="2" sqref="U1" start="0" length="0">
    <dxf>
      <font>
        <sz val="12"/>
        <color rgb="FF000000"/>
        <name val="Calibri"/>
        <scheme val="minor"/>
      </font>
    </dxf>
  </rfmt>
  <rcc rId="4144" sId="2" odxf="1" dxf="1">
    <nc r="V1" t="inlineStr">
      <is>
        <t>NAMIC_03_pre_endo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fmt sheetId="2" sqref="W1" start="0" length="0">
    <dxf>
      <font>
        <sz val="12"/>
        <color rgb="FF000000"/>
        <name val="Calibri"/>
        <scheme val="minor"/>
      </font>
    </dxf>
  </rfmt>
  <rcc rId="4145" sId="2" odxf="1" dxf="1">
    <nc r="X1" t="inlineStr">
      <is>
        <t>NAMIC_03_pre_wall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146" sId="2" odxf="1" dxf="1">
    <nc r="Z1" t="inlineStr">
      <is>
        <t>NAMIC_08_5mo_endo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fmt sheetId="2" sqref="AA1" start="0" length="0">
    <dxf>
      <font>
        <sz val="12"/>
        <color rgb="FF000000"/>
        <name val="Calibri"/>
        <scheme val="minor"/>
      </font>
    </dxf>
  </rfmt>
  <rcc rId="4147" sId="2" odxf="1" dxf="1">
    <nc r="AB1" t="inlineStr">
      <is>
        <t>NAMIC_08_5mo_wall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fmt sheetId="2" sqref="AC1" start="0" length="0">
    <dxf>
      <font>
        <sz val="12"/>
        <color rgb="FF000000"/>
        <name val="Calibri"/>
        <scheme val="minor"/>
      </font>
    </dxf>
  </rfmt>
  <rcc rId="4148" sId="2" odxf="1" dxf="1">
    <nc r="AD1" t="inlineStr">
      <is>
        <t>NAMIC_08_pre_endo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fmt sheetId="2" sqref="AE1" start="0" length="0">
    <dxf>
      <font>
        <sz val="12"/>
        <color rgb="FF000000"/>
        <name val="Calibri"/>
        <scheme val="minor"/>
      </font>
    </dxf>
  </rfmt>
  <rcc rId="4149" sId="2" odxf="1" dxf="1">
    <nc r="AF1" t="inlineStr">
      <is>
        <t>NAMIC_08_pre_wall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150" sId="2">
    <nc r="AH1" t="inlineStr">
      <is>
        <t>NAMIC_10_3mo_endo</t>
      </is>
    </nc>
  </rcc>
  <rcc rId="4151" sId="2">
    <nc r="AJ1" t="inlineStr">
      <is>
        <t>NAMIC_10_3mo_wall</t>
      </is>
    </nc>
  </rcc>
  <rcc rId="4152" sId="2">
    <nc r="AL1" t="inlineStr">
      <is>
        <t>NAMIC_10_pre_endo</t>
      </is>
    </nc>
  </rcc>
  <rcc rId="4153" sId="2">
    <nc r="AN1" t="inlineStr">
      <is>
        <t>NAMIC_10_pre_wall</t>
      </is>
    </nc>
  </rcc>
  <rcc rId="4154" sId="2">
    <nc r="AP1" t="inlineStr">
      <is>
        <t>NAMIC_11_3mo_endo</t>
      </is>
    </nc>
  </rcc>
  <rcc rId="4155" sId="2">
    <nc r="AR1" t="inlineStr">
      <is>
        <t>NAMIC_11_3mo_wall</t>
      </is>
    </nc>
  </rcc>
  <rcc rId="4156" sId="2">
    <nc r="AT1" t="inlineStr">
      <is>
        <t>NAMIC_11_pre_endo</t>
      </is>
    </nc>
  </rcc>
  <rcc rId="4157" sId="2">
    <nc r="AV1" t="inlineStr">
      <is>
        <t>NAMIC_11_pre_wall</t>
      </is>
    </nc>
  </rcc>
  <rcc rId="4158" sId="2">
    <nc r="AX1" t="inlineStr">
      <is>
        <t>NAMIC_16_3mo_endo</t>
      </is>
    </nc>
  </rcc>
  <rcc rId="4159" sId="2">
    <nc r="AZ1" t="inlineStr">
      <is>
        <t>NAMIC_16_3mo_wall</t>
      </is>
    </nc>
  </rcc>
  <rcc rId="4160" sId="2">
    <nc r="BB1" t="inlineStr">
      <is>
        <t>NAMIC_16_pre_endo</t>
      </is>
    </nc>
  </rcc>
  <rcc rId="4161" sId="2">
    <nc r="BD1" t="inlineStr">
      <is>
        <t>NAMIC_16_pre_wall</t>
      </is>
    </nc>
  </rcc>
  <rcc rId="4162" sId="2">
    <nc r="BF1" t="inlineStr">
      <is>
        <t>NAMIC_18_3mo_endo</t>
      </is>
    </nc>
  </rcc>
  <rcc rId="4163" sId="2">
    <nc r="BH1" t="inlineStr">
      <is>
        <t>NAMIC_18_3mo_wall</t>
      </is>
    </nc>
  </rcc>
  <rcc rId="4164" sId="2">
    <nc r="BJ1" t="inlineStr">
      <is>
        <t>NAMIC_18_pre_endo</t>
      </is>
    </nc>
  </rcc>
  <rcc rId="4165" sId="2">
    <nc r="BL1" t="inlineStr">
      <is>
        <t>NAMIC_18_pre_wall</t>
      </is>
    </nc>
  </rcc>
  <rcc rId="4166" sId="2" odxf="1" dxf="1">
    <nc r="A2" t="inlineStr">
      <is>
        <t>Overall</t>
      </is>
    </nc>
    <o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</odxf>
    <ndxf>
      <font>
        <b/>
        <sz val="12"/>
        <color theme="1"/>
        <name val="Calibri"/>
        <scheme val="minor"/>
      </font>
      <fill>
        <patternFill patternType="solid">
          <bgColor theme="8" tint="0.59999389629810485"/>
        </patternFill>
      </fill>
    </ndxf>
  </rcc>
  <rcc rId="4167" sId="2">
    <nc r="A3" t="inlineStr">
      <is>
        <t xml:space="preserve">overall specificity </t>
      </is>
    </nc>
  </rcc>
  <rcc rId="4168" sId="2">
    <nc r="A4" t="inlineStr">
      <is>
        <t>s1</t>
      </is>
    </nc>
  </rcc>
  <rcc rId="4169" sId="2">
    <nc r="A5" t="inlineStr">
      <is>
        <t>s3</t>
      </is>
    </nc>
  </rcc>
  <rcc rId="4170" sId="2">
    <nc r="A6" t="inlineStr">
      <is>
        <t>s4</t>
      </is>
    </nc>
  </rcc>
  <rcc rId="4171" sId="2">
    <nc r="A7" t="inlineStr">
      <is>
        <t>s5</t>
      </is>
    </nc>
  </rcc>
  <rcc rId="4172" sId="2">
    <nc r="A8" t="inlineStr">
      <is>
        <t>overall sensitivity</t>
      </is>
    </nc>
  </rcc>
  <rcc rId="4173" sId="2">
    <nc r="A9" t="inlineStr">
      <is>
        <t>s1</t>
      </is>
    </nc>
  </rcc>
  <rcc rId="4174" sId="2">
    <nc r="A10" t="inlineStr">
      <is>
        <t>s3</t>
      </is>
    </nc>
  </rcc>
  <rcc rId="4175" sId="2">
    <nc r="A11" t="inlineStr">
      <is>
        <t>s4</t>
      </is>
    </nc>
  </rcc>
  <rcc rId="4176" sId="2">
    <nc r="A12" t="inlineStr">
      <is>
        <t>s5</t>
      </is>
    </nc>
  </rcc>
  <rcc rId="4177" sId="2" odxf="1" dxf="1">
    <nc r="A13" t="inlineStr">
      <is>
        <t>S1</t>
      </is>
    </nc>
    <o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</odxf>
    <ndxf>
      <font>
        <b/>
        <sz val="12"/>
        <color theme="1"/>
        <name val="Calibri"/>
        <scheme val="minor"/>
      </font>
      <fill>
        <patternFill patternType="solid">
          <bgColor theme="8" tint="0.59999389629810485"/>
        </patternFill>
      </fill>
    </ndxf>
  </rcc>
  <rcc rId="4178" sId="2">
    <nc r="A14" t="inlineStr">
      <is>
        <t>True Positive</t>
      </is>
    </nc>
  </rcc>
  <rcc rId="4179" sId="2" odxf="1" dxf="1">
    <nc r="C14">
      <f>B16/(B16+B15)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80" sId="2" odxf="1" dxf="1">
    <nc r="E14">
      <f>D16/(D16+D15)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81" sId="2" odxf="1" dxf="1">
    <nc r="G14">
      <f>F16/(F16+F15)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82" sId="2" odxf="1" dxf="1">
    <nc r="I14">
      <f>H16/(H16+H15)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83" sId="2" odxf="1" dxf="1">
    <nc r="K14">
      <f>J16/(J16+J15)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84" sId="2" odxf="1" dxf="1">
    <nc r="M14">
      <f>L16/(L16+L15)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85" sId="2" odxf="1" dxf="1">
    <nc r="O14">
      <f>N16/(N16+N15)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86" sId="2" odxf="1" dxf="1">
    <nc r="Q14">
      <f>P16/(P16+P15)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87" sId="2" odxf="1" dxf="1">
    <nc r="S14">
      <f>R16/(R16+R15)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88" sId="2" odxf="1" dxf="1">
    <nc r="U14">
      <f>T16/(T16+T15)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89" sId="2" odxf="1" dxf="1">
    <nc r="W14">
      <f>V16/(V16+V15)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90" sId="2" odxf="1" dxf="1">
    <nc r="Y14">
      <f>X16/(X16+X15)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91" sId="2" odxf="1" dxf="1">
    <nc r="AA14">
      <f>Z16/(Z16+Z15)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92" sId="2" odxf="1" dxf="1">
    <nc r="AC14">
      <f>AB16/(AB16+AB15)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93" sId="2" odxf="1" dxf="1">
    <nc r="AE14">
      <f>AD16/(AD16+AD15)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94" sId="2" odxf="1" dxf="1">
    <nc r="AG14">
      <f>AF16/(AF16+AF15)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95" sId="2" odxf="1" dxf="1">
    <nc r="AI14">
      <f>AH16/(AH16+AH15)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96" sId="2" odxf="1" dxf="1">
    <nc r="AK14">
      <f>AJ16/(AJ16+AJ15)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97" sId="2" odxf="1" dxf="1">
    <nc r="AM14">
      <f>AL16/(AL16+AL15)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98" sId="2" odxf="1" dxf="1">
    <nc r="AO14">
      <f>AN16/(AN16+AN15)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199" sId="2" odxf="1" dxf="1">
    <nc r="AQ14">
      <f>AP16/(AP16+AP15)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200" sId="2" odxf="1" dxf="1">
    <nc r="AS14">
      <f>AR16/(AR16+AR15)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201" sId="2" odxf="1" dxf="1">
    <nc r="AU14">
      <f>AT16/(AT16+AT15)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202" sId="2" odxf="1" dxf="1">
    <nc r="AW14">
      <f>AV16/(AV16+AV15)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203" sId="2" odxf="1" dxf="1">
    <nc r="AY14">
      <f>AX16/(AX16+AX15)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204" sId="2" odxf="1" dxf="1">
    <nc r="BA14">
      <f>AZ16/(AZ16+AZ15)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205" sId="2" odxf="1" dxf="1">
    <nc r="BC14">
      <f>BB16/(BB16+BB15)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206" sId="2" odxf="1" dxf="1">
    <nc r="BE14">
      <f>BD16/(BD16+BD15)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207" sId="2" odxf="1" dxf="1">
    <nc r="BG14">
      <f>BF16/(BF16+BF15)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208" sId="2" odxf="1" dxf="1">
    <nc r="BI14">
      <f>BH16/(BH16+BH15)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209" sId="2" odxf="1" dxf="1">
    <nc r="BK14">
      <f>BJ16/(BJ16+BJ15)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210" sId="2" odxf="1" dxf="1">
    <nc r="BM14">
      <f>BL16/(BL16+BL15)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211" sId="2">
    <nc r="A15" t="inlineStr">
      <is>
        <t>False Positive</t>
      </is>
    </nc>
  </rcc>
  <rcc rId="4212" sId="2" odxf="1" dxf="1">
    <nc r="C15">
      <f>B14/(B14+B17)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13" sId="2" odxf="1" dxf="1">
    <nc r="E15">
      <f>D14/(D14+D17)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14" sId="2" odxf="1" dxf="1">
    <nc r="G15">
      <f>F14/(F14+F17)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15" sId="2" odxf="1" dxf="1">
    <nc r="I15">
      <f>H14/(H14+H17)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16" sId="2" odxf="1" dxf="1">
    <nc r="K15">
      <f>J14/(J14+J17)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17" sId="2" odxf="1" dxf="1">
    <nc r="M15">
      <f>L14/(L14+L17)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18" sId="2" odxf="1" dxf="1">
    <nc r="O15">
      <f>N14/(N14+N17)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19" sId="2" odxf="1" dxf="1">
    <nc r="Q15">
      <f>P14/(P14+P17)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20" sId="2" odxf="1" dxf="1">
    <nc r="S15">
      <f>R14/(R14+R17)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21" sId="2" odxf="1" dxf="1">
    <nc r="U15">
      <f>T14/(T14+T17)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22" sId="2" odxf="1" dxf="1">
    <nc r="W15">
      <f>V14/(V14+V17)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23" sId="2" odxf="1" dxf="1">
    <nc r="Y15">
      <f>X14/(X14+X17)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24" sId="2" odxf="1" dxf="1">
    <nc r="AA15">
      <f>Z14/(Z14+Z17)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25" sId="2" odxf="1" dxf="1">
    <nc r="AC15">
      <f>AB14/(AB14+AB17)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26" sId="2" odxf="1" dxf="1">
    <nc r="AE15">
      <f>AD14/(AD14+AD17)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27" sId="2" odxf="1" dxf="1">
    <nc r="AG15">
      <f>AF14/(AF14+AF17)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28" sId="2" odxf="1" dxf="1">
    <nc r="AI15">
      <f>AH14/(AH14+AH17)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29" sId="2" odxf="1" dxf="1">
    <nc r="AK15">
      <f>AJ14/(AJ14+AJ17)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30" sId="2" odxf="1" dxf="1">
    <nc r="AM15">
      <f>AL14/(AL14+AL17)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31" sId="2" odxf="1" dxf="1">
    <nc r="AO15">
      <f>AN14/(AN14+AN17)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32" sId="2" odxf="1" dxf="1">
    <nc r="AQ15">
      <f>AP14/(AP14+AP17)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33" sId="2" odxf="1" dxf="1">
    <nc r="AS15">
      <f>AR14/(AR14+AR17)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34" sId="2" odxf="1" dxf="1">
    <nc r="AU15">
      <f>AT14/(AT14+AT17)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35" sId="2" odxf="1" dxf="1">
    <nc r="AW15">
      <f>AV14/(AV14+AV17)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36" sId="2" odxf="1" dxf="1">
    <nc r="AY15">
      <f>AX14/(AX14+AX17)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37" sId="2" odxf="1" dxf="1">
    <nc r="BA15">
      <f>AZ14/(AZ14+AZ17)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38" sId="2" odxf="1" dxf="1">
    <nc r="BC15">
      <f>BB14/(BB14+BB17)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39" sId="2" odxf="1" dxf="1">
    <nc r="BE15">
      <f>BD14/(BD14+BD17)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40" sId="2" odxf="1" dxf="1">
    <nc r="BG15">
      <f>BF14/(BF14+BF17)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41" sId="2" odxf="1" dxf="1">
    <nc r="BI15">
      <f>BH14/(BH14+BH17)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42" sId="2" odxf="1" dxf="1">
    <nc r="BK15">
      <f>BJ14/(BJ14+BJ17)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43" sId="2" odxf="1" dxf="1">
    <nc r="BM15">
      <f>BL14/(BL14+BL17)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244" sId="2">
    <nc r="A16" t="inlineStr">
      <is>
        <t>True Negative</t>
      </is>
    </nc>
  </rcc>
  <rcc rId="4245" sId="2" odxf="1" dxf="1">
    <nc r="C16">
      <f>(B14+B16)/(B14+B15+B16+B17)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46" sId="2" odxf="1" dxf="1">
    <nc r="E16">
      <f>(D14+D16)/(D14+D15+D16+D17)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47" sId="2" odxf="1" dxf="1">
    <nc r="G16">
      <f>(F14+F16)/(F14+F15+F16+F17)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48" sId="2" odxf="1" dxf="1">
    <nc r="I16">
      <f>(H14+H16)/(H14+H15+H16+H17)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49" sId="2" odxf="1" dxf="1">
    <nc r="K16">
      <f>(J14+J16)/(J14+J15+J16+J17)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50" sId="2" odxf="1" dxf="1">
    <nc r="M16">
      <f>(L14+L16)/(L14+L15+L16+L17)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51" sId="2" odxf="1" dxf="1">
    <nc r="O16">
      <f>(N14+N16)/(N14+N15+N16+N17)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52" sId="2" odxf="1" dxf="1">
    <nc r="Q16">
      <f>(P14+P16)/(P14+P15+P16+P17)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53" sId="2" odxf="1" dxf="1">
    <nc r="S16">
      <f>(R14+R16)/(R14+R15+R16+R17)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54" sId="2" odxf="1" dxf="1">
    <nc r="U16">
      <f>(T14+T16)/(T14+T15+T16+T17)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55" sId="2" odxf="1" dxf="1">
    <nc r="W16">
      <f>(V14+V16)/(V14+V15+V16+V17)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56" sId="2" odxf="1" dxf="1">
    <nc r="Y16">
      <f>(X14+X16)/(X14+X15+X16+X17)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57" sId="2" odxf="1" dxf="1">
    <nc r="AA16">
      <f>(Z14+Z16)/(Z14+Z15+Z16+Z17)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58" sId="2" odxf="1" dxf="1">
    <nc r="AC16">
      <f>(AB14+AB16)/(AB14+AB15+AB16+AB17)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59" sId="2" odxf="1" dxf="1">
    <nc r="AE16">
      <f>(AD14+AD16)/(AD14+AD15+AD16+AD17)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60" sId="2" odxf="1" dxf="1">
    <nc r="AG16">
      <f>(AF14+AF16)/(AF14+AF15+AF16+AF17)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61" sId="2" odxf="1" dxf="1">
    <nc r="AI16">
      <f>(AH14+AH16)/(AH14+AH15+AH16+AH17)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62" sId="2" odxf="1" dxf="1">
    <nc r="AK16">
      <f>(AJ14+AJ16)/(AJ14+AJ15+AJ16+AJ17)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63" sId="2" odxf="1" dxf="1">
    <nc r="AM16">
      <f>(AL14+AL16)/(AL14+AL15+AL16+AL17)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64" sId="2" odxf="1" dxf="1">
    <nc r="AO16">
      <f>(AN14+AN16)/(AN14+AN15+AN16+AN17)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65" sId="2" odxf="1" dxf="1">
    <nc r="AQ16">
      <f>(AP14+AP16)/(AP14+AP15+AP16+AP17)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66" sId="2" odxf="1" dxf="1">
    <nc r="AS16">
      <f>(AR14+AR16)/(AR14+AR15+AR16+AR17)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67" sId="2" odxf="1" dxf="1">
    <nc r="AU16">
      <f>(AT14+AT16)/(AT14+AT15+AT16+AT17)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68" sId="2" odxf="1" dxf="1">
    <nc r="AW16">
      <f>(AV14+AV16)/(AV14+AV15+AV16+AV17)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69" sId="2" odxf="1" dxf="1">
    <nc r="AY16">
      <f>(AX14+AX16)/(AX14+AX15+AX16+AX17)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70" sId="2" odxf="1" dxf="1">
    <nc r="BA16">
      <f>(AZ14+AZ16)/(AZ14+AZ15+AZ16+AZ17)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71" sId="2" odxf="1" dxf="1">
    <nc r="BC16">
      <f>(BB14+BB16)/(BB14+BB15+BB16+BB17)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72" sId="2" odxf="1" dxf="1">
    <nc r="BE16">
      <f>(BD14+BD16)/(BD14+BD15+BD16+BD17)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73" sId="2" odxf="1" dxf="1">
    <nc r="BG16">
      <f>(BF14+BF16)/(BF14+BF15+BF16+BF17)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74" sId="2" odxf="1" dxf="1">
    <nc r="BI16">
      <f>(BH14+BH16)/(BH14+BH15+BH16+BH17)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75" sId="2" odxf="1" dxf="1">
    <nc r="BK16">
      <f>(BJ14+BJ16)/(BJ14+BJ15+BJ16+BJ17)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76" sId="2" odxf="1" dxf="1">
    <nc r="BM16">
      <f>(BL14+BL16)/(BL14+BL15+BL16+BL17)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277" sId="2">
    <nc r="A17" t="inlineStr">
      <is>
        <t>False Negative</t>
      </is>
    </nc>
  </rcc>
  <rcc rId="4278" sId="2" odxf="1" dxf="1">
    <nc r="C17">
      <f>B15/(B15+B16)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79" sId="2" odxf="1" dxf="1">
    <nc r="E17">
      <f>D15/(D15+D16)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80" sId="2" odxf="1" dxf="1">
    <nc r="G17">
      <f>F15/(F15+F16)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81" sId="2" odxf="1" dxf="1">
    <nc r="I17">
      <f>H15/(H15+H16)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82" sId="2" odxf="1" dxf="1">
    <nc r="K17">
      <f>J15/(J15+J16)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83" sId="2" odxf="1" dxf="1">
    <nc r="M17">
      <f>L15/(L15+L16)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84" sId="2" odxf="1" dxf="1">
    <nc r="O17">
      <f>N15/(N15+N16)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85" sId="2" odxf="1" dxf="1">
    <nc r="Q17">
      <f>P15/(P15+P16)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86" sId="2" odxf="1" dxf="1">
    <nc r="S17">
      <f>R15/(R15+R16)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87" sId="2" odxf="1" dxf="1">
    <nc r="U17">
      <f>T15/(T15+T16)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88" sId="2" odxf="1" dxf="1">
    <nc r="W17">
      <f>V15/(V15+V16)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89" sId="2" odxf="1" dxf="1">
    <nc r="Y17">
      <f>X15/(X15+X16)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90" sId="2" odxf="1" dxf="1">
    <nc r="AA17">
      <f>Z15/(Z15+Z16)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91" sId="2" odxf="1" dxf="1">
    <nc r="AC17">
      <f>AB15/(AB15+AB16)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92" sId="2" odxf="1" dxf="1">
    <nc r="AE17">
      <f>AD15/(AD15+AD16)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93" sId="2" odxf="1" dxf="1">
    <nc r="AG17">
      <f>AF15/(AF15+AF16)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94" sId="2" odxf="1" dxf="1">
    <nc r="AI17">
      <f>AH15/(AH15+AH16)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95" sId="2" odxf="1" dxf="1">
    <nc r="AK17">
      <f>AJ15/(AJ15+AJ16)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96" sId="2" odxf="1" dxf="1">
    <nc r="AM17">
      <f>AL15/(AL15+AL16)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97" sId="2" odxf="1" dxf="1">
    <nc r="AO17">
      <f>AN15/(AN15+AN16)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98" sId="2" odxf="1" dxf="1">
    <nc r="AQ17">
      <f>AP15/(AP15+AP16)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299" sId="2" odxf="1" dxf="1">
    <nc r="AS17">
      <f>AR15/(AR15+AR16)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300" sId="2" odxf="1" dxf="1">
    <nc r="AU17">
      <f>AT15/(AT15+AT16)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301" sId="2" odxf="1" dxf="1">
    <nc r="AW17">
      <f>AV15/(AV15+AV16)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302" sId="2" odxf="1" dxf="1">
    <nc r="AY17">
      <f>AX15/(AX15+AX16)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303" sId="2" odxf="1" dxf="1">
    <nc r="BA17">
      <f>AZ15/(AZ15+AZ16)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304" sId="2" odxf="1" dxf="1">
    <nc r="BC17">
      <f>BB15/(BB15+BB16)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305" sId="2" odxf="1" dxf="1">
    <nc r="BE17">
      <f>BD15/(BD15+BD16)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306" sId="2" odxf="1" dxf="1">
    <nc r="BG17">
      <f>BF15/(BF15+BF16)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307" sId="2" odxf="1" dxf="1">
    <nc r="BI17">
      <f>BH15/(BH15+BH16)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308" sId="2" odxf="1" dxf="1">
    <nc r="BK17">
      <f>BJ15/(BJ15+BJ16)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309" sId="2" odxf="1" dxf="1">
    <nc r="BM17">
      <f>BL15/(BL15+BL16)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310" sId="2">
    <nc r="A18" t="inlineStr">
      <is>
        <t>Total</t>
      </is>
    </nc>
  </rcc>
  <rfmt sheetId="2" sqref="C18" start="0" length="0">
    <dxf>
      <fill>
        <patternFill patternType="solid">
          <bgColor theme="6" tint="0.59999389629810485"/>
        </patternFill>
      </fill>
    </dxf>
  </rfmt>
  <rcc rId="4311" sId="2">
    <nc r="A19" t="inlineStr">
      <is>
        <t>overlap percentages</t>
      </is>
    </nc>
  </rcc>
  <rcc rId="4312" sId="2">
    <nc r="A20" t="inlineStr">
      <is>
        <t>other 1</t>
      </is>
    </nc>
  </rcc>
  <rcc rId="4313" sId="2">
    <nc r="A21" t="inlineStr">
      <is>
        <t>other 2</t>
      </is>
    </nc>
  </rcc>
  <rcc rId="4314" sId="2">
    <nc r="A22" t="inlineStr">
      <is>
        <t>other 3</t>
      </is>
    </nc>
  </rcc>
  <rcc rId="4315" sId="2">
    <nc r="A23" t="inlineStr">
      <is>
        <t>ground truth</t>
      </is>
    </nc>
  </rcc>
  <rcc rId="4316" sId="2" odxf="1" dxf="1">
    <nc r="A24" t="inlineStr">
      <is>
        <t>S3</t>
      </is>
    </nc>
    <o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</odxf>
    <ndxf>
      <font>
        <b/>
        <sz val="12"/>
        <color theme="1"/>
        <name val="Calibri"/>
        <scheme val="minor"/>
      </font>
      <fill>
        <patternFill patternType="solid">
          <bgColor theme="8" tint="0.59999389629810485"/>
        </patternFill>
      </fill>
    </ndxf>
  </rcc>
  <rcc rId="4317" sId="2">
    <nc r="A25" t="inlineStr">
      <is>
        <t>True Positive</t>
      </is>
    </nc>
  </rcc>
  <rcc rId="4318" sId="2" odxf="1" dxf="1">
    <nc r="C25">
      <f>B27/(B27+B26)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19" sId="2" odxf="1" dxf="1">
    <nc r="E25">
      <f>D27/(D27+D26)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20" sId="2" odxf="1" dxf="1">
    <nc r="G25">
      <f>F27/(F27+F26)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21" sId="2" odxf="1" dxf="1">
    <nc r="I25">
      <f>H27/(H27+H26)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22" sId="2" odxf="1" dxf="1">
    <nc r="K25">
      <f>J27/(J27+J26)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23" sId="2" odxf="1" dxf="1">
    <nc r="M25">
      <f>L27/(L27+L26)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24" sId="2" odxf="1" dxf="1">
    <nc r="O25">
      <f>N27/(N27+N26)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25" sId="2" odxf="1" dxf="1">
    <nc r="Q25">
      <f>P27/(P27+P26)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26" sId="2" odxf="1" dxf="1">
    <nc r="S25">
      <f>R27/(R27+R26)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27" sId="2" odxf="1" dxf="1">
    <nc r="U25">
      <f>T27/(T27+T26)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28" sId="2" odxf="1" dxf="1">
    <nc r="W25">
      <f>V27/(V27+V26)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29" sId="2" odxf="1" dxf="1">
    <nc r="Y25">
      <f>X27/(X27+X26)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30" sId="2" odxf="1" dxf="1">
    <nc r="AA25">
      <f>Z27/(Z27+Z26)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31" sId="2" odxf="1" dxf="1">
    <nc r="AC25">
      <f>AB27/(AB27+AB26)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32" sId="2" odxf="1" dxf="1">
    <nc r="AE25">
      <f>AD27/(AD27+AD26)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33" sId="2" odxf="1" dxf="1">
    <nc r="AG25">
      <f>AF27/(AF27+AF26)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34" sId="2" odxf="1" dxf="1">
    <nc r="AI25">
      <f>AH27/(AH27+AH26)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35" sId="2" odxf="1" dxf="1">
    <nc r="AK25">
      <f>AJ27/(AJ27+AJ26)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36" sId="2" odxf="1" dxf="1">
    <nc r="AM25">
      <f>AL27/(AL27+AL26)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37" sId="2" odxf="1" dxf="1">
    <nc r="AO25">
      <f>AN27/(AN27+AN26)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38" sId="2" odxf="1" dxf="1">
    <nc r="AQ25">
      <f>AP27/(AP27+AP26)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39" sId="2" odxf="1" dxf="1">
    <nc r="AS25">
      <f>AR27/(AR27+AR26)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40" sId="2" odxf="1" dxf="1">
    <nc r="AU25">
      <f>AT27/(AT27+AT26)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41" sId="2" odxf="1" dxf="1">
    <nc r="AW25">
      <f>AV27/(AV27+AV26)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42" sId="2" odxf="1" dxf="1">
    <nc r="AY25">
      <f>AX27/(AX27+AX26)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43" sId="2" odxf="1" dxf="1">
    <nc r="BA25">
      <f>AZ27/(AZ27+AZ26)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44" sId="2" odxf="1" dxf="1">
    <nc r="BC25">
      <f>BB27/(BB27+BB26)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45" sId="2" odxf="1" dxf="1">
    <nc r="BE25">
      <f>BD27/(BD27+BD26)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46" sId="2" odxf="1" dxf="1">
    <nc r="BG25">
      <f>BF27/(BF27+BF26)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47" sId="2" odxf="1" dxf="1">
    <nc r="BI25">
      <f>BH27/(BH27+BH26)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48" sId="2" odxf="1" dxf="1">
    <nc r="BK25">
      <f>BJ27/(BJ27+BJ26)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49" sId="2" odxf="1" dxf="1">
    <nc r="BM25">
      <f>BL27/(BL27+BL26)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350" sId="2">
    <nc r="A26" t="inlineStr">
      <is>
        <t>False Positive</t>
      </is>
    </nc>
  </rcc>
  <rcc rId="4351" sId="2" odxf="1" dxf="1">
    <nc r="C26">
      <f>B25/(B25+B28)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52" sId="2" odxf="1" dxf="1">
    <nc r="E26">
      <f>D25/(D25+D28)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53" sId="2" odxf="1" dxf="1">
    <nc r="G26">
      <f>F25/(F25+F28)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54" sId="2" odxf="1" dxf="1">
    <nc r="I26">
      <f>H25/(H25+H28)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55" sId="2" odxf="1" dxf="1">
    <nc r="K26">
      <f>J25/(J25+J28)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56" sId="2" odxf="1" dxf="1">
    <nc r="M26">
      <f>L25/(L25+L28)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57" sId="2" odxf="1" dxf="1">
    <nc r="O26">
      <f>N25/(N25+N28)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58" sId="2" odxf="1" dxf="1">
    <nc r="Q26">
      <f>P25/(P25+P28)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59" sId="2" odxf="1" dxf="1">
    <nc r="S26">
      <f>R25/(R25+R28)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60" sId="2" odxf="1" dxf="1">
    <nc r="U26">
      <f>T25/(T25+T28)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61" sId="2" odxf="1" dxf="1">
    <nc r="W26">
      <f>V25/(V25+V28)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62" sId="2" odxf="1" dxf="1">
    <nc r="Y26">
      <f>X25/(X25+X28)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63" sId="2" odxf="1" dxf="1">
    <nc r="AA26">
      <f>Z25/(Z25+Z28)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64" sId="2" odxf="1" dxf="1">
    <nc r="AC26">
      <f>AB25/(AB25+AB28)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65" sId="2" odxf="1" dxf="1">
    <nc r="AE26">
      <f>AD25/(AD25+AD28)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66" sId="2" odxf="1" dxf="1">
    <nc r="AG26">
      <f>AF25/(AF25+AF28)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67" sId="2" odxf="1" dxf="1">
    <nc r="AI26">
      <f>AH25/(AH25+AH28)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68" sId="2" odxf="1" dxf="1">
    <nc r="AK26">
      <f>AJ25/(AJ25+AJ28)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69" sId="2" odxf="1" dxf="1">
    <nc r="AM26">
      <f>AL25/(AL25+AL28)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70" sId="2" odxf="1" dxf="1">
    <nc r="AO26">
      <f>AN25/(AN25+AN28)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71" sId="2" odxf="1" dxf="1">
    <nc r="AQ26">
      <f>AP25/(AP25+AP28)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72" sId="2" odxf="1" dxf="1">
    <nc r="AS26">
      <f>AR25/(AR25+AR28)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73" sId="2" odxf="1" dxf="1">
    <nc r="AU26">
      <f>AT25/(AT25+AT28)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74" sId="2" odxf="1" dxf="1">
    <nc r="AW26">
      <f>AV25/(AV25+AV28)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75" sId="2" odxf="1" dxf="1">
    <nc r="AY26">
      <f>AX25/(AX25+AX28)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76" sId="2" odxf="1" dxf="1">
    <nc r="BA26">
      <f>AZ25/(AZ25+AZ28)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77" sId="2" odxf="1" dxf="1">
    <nc r="BC26">
      <f>BB25/(BB25+BB28)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78" sId="2" odxf="1" dxf="1">
    <nc r="BE26">
      <f>BD25/(BD25+BD28)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79" sId="2" odxf="1" dxf="1">
    <nc r="BG26">
      <f>BF25/(BF25+BF28)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80" sId="2" odxf="1" dxf="1">
    <nc r="BI26">
      <f>BH25/(BH25+BH28)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81" sId="2" odxf="1" dxf="1">
    <nc r="BK26">
      <f>BJ25/(BJ25+BJ28)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82" sId="2" odxf="1" dxf="1">
    <nc r="BM26">
      <f>BL25/(BL25+BL28)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383" sId="2">
    <nc r="A27" t="inlineStr">
      <is>
        <t>True Negative</t>
      </is>
    </nc>
  </rcc>
  <rcc rId="4384" sId="2" odxf="1" dxf="1">
    <nc r="C27">
      <f>(B25+B27)/(B25+B26+B27+B28)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385" sId="2" odxf="1" dxf="1">
    <nc r="E27">
      <f>(D25+D27)/(D25+D26+D27+D28)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386" sId="2" odxf="1" dxf="1">
    <nc r="G27">
      <f>(F25+F27)/(F25+F26+F27+F28)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387" sId="2" odxf="1" dxf="1">
    <nc r="I27">
      <f>(H25+H27)/(H25+H26+H27+H28)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388" sId="2" odxf="1" dxf="1">
    <nc r="K27">
      <f>(J25+J27)/(J25+J26+J27+J28)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389" sId="2" odxf="1" dxf="1">
    <nc r="M27">
      <f>(L25+L27)/(L25+L26+L27+L28)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390" sId="2" odxf="1" dxf="1">
    <nc r="O27">
      <f>(N25+N27)/(N25+N26+N27+N28)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391" sId="2" odxf="1" dxf="1">
    <nc r="Q27">
      <f>(P25+P27)/(P25+P26+P27+P28)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392" sId="2" odxf="1" dxf="1">
    <nc r="S27">
      <f>(R25+R27)/(R25+R26+R27+R28)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393" sId="2" odxf="1" dxf="1">
    <nc r="U27">
      <f>(T25+T27)/(T25+T26+T27+T28)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394" sId="2" odxf="1" dxf="1">
    <nc r="W27">
      <f>(V25+V27)/(V25+V26+V27+V28)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395" sId="2" odxf="1" dxf="1">
    <nc r="Y27">
      <f>(X25+X27)/(X25+X26+X27+X28)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396" sId="2" odxf="1" dxf="1">
    <nc r="AA27">
      <f>(Z25+Z27)/(Z25+Z26+Z27+Z28)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397" sId="2" odxf="1" dxf="1">
    <nc r="AC27">
      <f>(AB25+AB27)/(AB25+AB26+AB27+AB28)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398" sId="2" odxf="1" dxf="1">
    <nc r="AE27">
      <f>(AD25+AD27)/(AD25+AD26+AD27+AD28)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399" sId="2" odxf="1" dxf="1">
    <nc r="AG27">
      <f>(AF25+AF27)/(AF25+AF26+AF27+AF28)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400" sId="2" odxf="1" dxf="1">
    <nc r="AI27">
      <f>(AH25+AH27)/(AH25+AH26+AH27+AH28)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401" sId="2" odxf="1" dxf="1">
    <nc r="AK27">
      <f>(AJ25+AJ27)/(AJ25+AJ26+AJ27+AJ28)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402" sId="2" odxf="1" dxf="1">
    <nc r="AM27">
      <f>(AL25+AL27)/(AL25+AL26+AL27+AL28)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403" sId="2" odxf="1" dxf="1">
    <nc r="AO27">
      <f>(AN25+AN27)/(AN25+AN26+AN27+AN28)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404" sId="2" odxf="1" dxf="1">
    <nc r="AQ27">
      <f>(AP25+AP27)/(AP25+AP26+AP27+AP28)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405" sId="2" odxf="1" dxf="1">
    <nc r="AS27">
      <f>(AR25+AR27)/(AR25+AR26+AR27+AR28)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406" sId="2" odxf="1" dxf="1">
    <nc r="AU27">
      <f>(AT25+AT27)/(AT25+AT26+AT27+AT28)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407" sId="2" odxf="1" dxf="1">
    <nc r="AW27">
      <f>(AV25+AV27)/(AV25+AV26+AV27+AV28)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408" sId="2" odxf="1" dxf="1">
    <nc r="AY27">
      <f>(AX25+AX27)/(AX25+AX26+AX27+AX28)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409" sId="2" odxf="1" dxf="1">
    <nc r="BA27">
      <f>(AZ25+AZ27)/(AZ25+AZ26+AZ27+AZ28)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410" sId="2" odxf="1" dxf="1">
    <nc r="BC27">
      <f>(BB25+BB27)/(BB25+BB26+BB27+BB28)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411" sId="2" odxf="1" dxf="1">
    <nc r="BE27">
      <f>(BD25+BD27)/(BD25+BD26+BD27+BD28)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412" sId="2" odxf="1" dxf="1">
    <nc r="BG27">
      <f>(BF25+BF27)/(BF25+BF26+BF27+BF28)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413" sId="2" odxf="1" dxf="1">
    <nc r="BI27">
      <f>(BH25+BH27)/(BH25+BH26+BH27+BH28)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414" sId="2" odxf="1" dxf="1">
    <nc r="BK27">
      <f>(BJ25+BJ27)/(BJ25+BJ26+BJ27+BJ28)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415" sId="2" odxf="1" dxf="1">
    <nc r="BM27">
      <f>(BL25+BL27)/(BL25+BL26+BL27+BL28)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416" sId="2">
    <nc r="A28" t="inlineStr">
      <is>
        <t>False Negative</t>
      </is>
    </nc>
  </rcc>
  <rcc rId="4417" sId="2" odxf="1" dxf="1">
    <nc r="C28">
      <f>B26/(B26+B27)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18" sId="2" odxf="1" dxf="1">
    <nc r="E28">
      <f>D26/(D26+D27)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19" sId="2" odxf="1" dxf="1">
    <nc r="G28">
      <f>F26/(F26+F27)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20" sId="2" odxf="1" dxf="1">
    <nc r="I28">
      <f>H26/(H26+H27)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21" sId="2" odxf="1" dxf="1">
    <nc r="K28">
      <f>J26/(J26+J27)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22" sId="2" odxf="1" dxf="1">
    <nc r="M28">
      <f>L26/(L26+L27)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23" sId="2" odxf="1" dxf="1">
    <nc r="O28">
      <f>N26/(N26+N27)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24" sId="2" odxf="1" dxf="1">
    <nc r="Q28">
      <f>P26/(P26+P27)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25" sId="2" odxf="1" dxf="1">
    <nc r="S28">
      <f>R26/(R26+R27)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26" sId="2" odxf="1" dxf="1">
    <nc r="U28">
      <f>T26/(T26+T27)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27" sId="2" odxf="1" dxf="1">
    <nc r="W28">
      <f>V26/(V26+V27)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28" sId="2" odxf="1" dxf="1">
    <nc r="Y28">
      <f>X26/(X26+X27)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29" sId="2" odxf="1" dxf="1">
    <nc r="AA28">
      <f>Z26/(Z26+Z27)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30" sId="2" odxf="1" dxf="1">
    <nc r="AC28">
      <f>AB26/(AB26+AB27)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31" sId="2" odxf="1" dxf="1">
    <nc r="AE28">
      <f>AD26/(AD26+AD27)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32" sId="2" odxf="1" dxf="1">
    <nc r="AG28">
      <f>AF26/(AF26+AF27)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33" sId="2" odxf="1" dxf="1">
    <nc r="AI28">
      <f>AH26/(AH26+AH27)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34" sId="2" odxf="1" dxf="1">
    <nc r="AK28">
      <f>AJ26/(AJ26+AJ27)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35" sId="2" odxf="1" dxf="1">
    <nc r="AM28">
      <f>AL26/(AL26+AL27)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36" sId="2" odxf="1" dxf="1">
    <nc r="AO28">
      <f>AN26/(AN26+AN27)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37" sId="2" odxf="1" dxf="1">
    <nc r="AQ28">
      <f>AP26/(AP26+AP27)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38" sId="2" odxf="1" dxf="1">
    <nc r="AS28">
      <f>AR26/(AR26+AR27)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39" sId="2" odxf="1" dxf="1">
    <nc r="AU28">
      <f>AT26/(AT26+AT27)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40" sId="2" odxf="1" dxf="1">
    <nc r="AW28">
      <f>AV26/(AV26+AV27)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41" sId="2" odxf="1" dxf="1">
    <nc r="AY28">
      <f>AX26/(AX26+AX27)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42" sId="2" odxf="1" dxf="1">
    <nc r="BA28">
      <f>AZ26/(AZ26+AZ27)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43" sId="2" odxf="1" dxf="1">
    <nc r="BC28">
      <f>BB26/(BB26+BB27)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44" sId="2" odxf="1" dxf="1">
    <nc r="BE28">
      <f>BD26/(BD26+BD27)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45" sId="2" odxf="1" dxf="1">
    <nc r="BG28">
      <f>BF26/(BF26+BF27)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46" sId="2" odxf="1" dxf="1">
    <nc r="BI28">
      <f>BH26/(BH26+BH27)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47" sId="2" odxf="1" dxf="1">
    <nc r="BK28">
      <f>BJ26/(BJ26+BJ27)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48" sId="2" odxf="1" dxf="1">
    <nc r="BM28">
      <f>BL26/(BL26+BL27)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449" sId="2">
    <nc r="A29" t="inlineStr">
      <is>
        <t>Total</t>
      </is>
    </nc>
  </rcc>
  <rcc rId="4450" sId="2">
    <nc r="A30" t="inlineStr">
      <is>
        <t>overlap percentages</t>
      </is>
    </nc>
  </rcc>
  <rcc rId="4451" sId="2">
    <nc r="A31" t="inlineStr">
      <is>
        <t>other 1</t>
      </is>
    </nc>
  </rcc>
  <rcc rId="4452" sId="2">
    <nc r="A32" t="inlineStr">
      <is>
        <t>other 2</t>
      </is>
    </nc>
  </rcc>
  <rcc rId="4453" sId="2">
    <nc r="A33" t="inlineStr">
      <is>
        <t>other 3</t>
      </is>
    </nc>
  </rcc>
  <rcc rId="4454" sId="2">
    <nc r="A34" t="inlineStr">
      <is>
        <t>ground truth</t>
      </is>
    </nc>
  </rcc>
  <rcc rId="4455" sId="2" odxf="1" dxf="1">
    <nc r="A35" t="inlineStr">
      <is>
        <t>S4</t>
      </is>
    </nc>
    <o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</odxf>
    <ndxf>
      <font>
        <b/>
        <sz val="12"/>
        <color theme="1"/>
        <name val="Calibri"/>
        <scheme val="minor"/>
      </font>
      <fill>
        <patternFill patternType="solid">
          <bgColor theme="8" tint="0.59999389629810485"/>
        </patternFill>
      </fill>
    </ndxf>
  </rcc>
  <rcc rId="4456" sId="2">
    <nc r="A36" t="inlineStr">
      <is>
        <t>True Positive</t>
      </is>
    </nc>
  </rcc>
  <rcc rId="4457" sId="2" odxf="1" dxf="1">
    <nc r="C36">
      <f>B38/(B38+B37)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58" sId="2" odxf="1" dxf="1">
    <nc r="E36">
      <f>D38/(D38+D37)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59" sId="2" odxf="1" dxf="1">
    <nc r="G36">
      <f>F38/(F38+F37)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60" sId="2" odxf="1" dxf="1">
    <nc r="I36">
      <f>H38/(H38+H37)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61" sId="2" odxf="1" dxf="1">
    <nc r="K36">
      <f>J38/(J38+J37)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62" sId="2" odxf="1" dxf="1">
    <nc r="M36">
      <f>L38/(L38+L37)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63" sId="2" odxf="1" dxf="1">
    <nc r="O36">
      <f>N38/(N38+N37)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64" sId="2" odxf="1" dxf="1">
    <nc r="Q36">
      <f>P38/(P38+P37)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65" sId="2" odxf="1" dxf="1">
    <nc r="S36">
      <f>R38/(R38+R37)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66" sId="2" odxf="1" dxf="1">
    <nc r="U36">
      <f>T38/(T38+T37)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67" sId="2" odxf="1" dxf="1">
    <nc r="W36">
      <f>V38/(V38+V37)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68" sId="2" odxf="1" dxf="1">
    <nc r="Y36">
      <f>X38/(X38+X37)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69" sId="2" odxf="1" dxf="1">
    <nc r="AA36">
      <f>Z38/(Z38+Z37)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70" sId="2" odxf="1" dxf="1">
    <nc r="AC36">
      <f>AB38/(AB38+AB37)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71" sId="2" odxf="1" dxf="1">
    <nc r="AE36">
      <f>AD38/(AD38+AD37)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72" sId="2" odxf="1" dxf="1">
    <nc r="AG36">
      <f>AF38/(AF38+AF37)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73" sId="2" odxf="1" dxf="1">
    <nc r="AI36">
      <f>AH38/(AH38+AH37)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74" sId="2" odxf="1" dxf="1">
    <nc r="AK36">
      <f>AJ38/(AJ38+AJ37)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75" sId="2" odxf="1" dxf="1">
    <nc r="AM36">
      <f>AL38/(AL38+AL37)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76" sId="2" odxf="1" dxf="1">
    <nc r="AO36">
      <f>AN38/(AN38+AN37)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77" sId="2" odxf="1" dxf="1">
    <nc r="AQ36">
      <f>AP38/(AP38+AP37)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78" sId="2" odxf="1" dxf="1">
    <nc r="AS36">
      <f>AR38/(AR38+AR37)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79" sId="2" odxf="1" dxf="1">
    <nc r="AU36">
      <f>AT38/(AT38+AT37)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80" sId="2" odxf="1" dxf="1">
    <nc r="AW36">
      <f>AV38/(AV38+AV37)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81" sId="2" odxf="1" dxf="1">
    <nc r="AY36">
      <f>AX38/(AX38+AX37)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82" sId="2" odxf="1" dxf="1">
    <nc r="BA36">
      <f>AZ38/(AZ38+AZ37)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83" sId="2" odxf="1" dxf="1">
    <nc r="BC36">
      <f>BB38/(BB38+BB37)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84" sId="2" odxf="1" dxf="1">
    <nc r="BE36">
      <f>BD38/(BD38+BD37)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85" sId="2" odxf="1" dxf="1">
    <nc r="BG36">
      <f>BF38/(BF38+BF37)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86" sId="2" odxf="1" dxf="1">
    <nc r="BI36">
      <f>BH38/(BH38+BH37)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87" sId="2" odxf="1" dxf="1">
    <nc r="BK36">
      <f>BJ38/(BJ38+BJ37)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88" sId="2" odxf="1" dxf="1">
    <nc r="BM36">
      <f>BL38/(BL38+BL37)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489" sId="2">
    <nc r="A37" t="inlineStr">
      <is>
        <t>False Positive</t>
      </is>
    </nc>
  </rcc>
  <rcc rId="4490" sId="2" odxf="1" dxf="1">
    <nc r="C37">
      <f>B36/(B36+B39)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491" sId="2" odxf="1" dxf="1">
    <nc r="E37">
      <f>D36/(D36+D39)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492" sId="2" odxf="1" dxf="1">
    <nc r="G37">
      <f>F36/(F36+F39)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493" sId="2" odxf="1" dxf="1">
    <nc r="I37">
      <f>H36/(H36+H39)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494" sId="2" odxf="1" dxf="1">
    <nc r="K37">
      <f>J36/(J36+J39)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495" sId="2" odxf="1" dxf="1">
    <nc r="M37">
      <f>L36/(L36+L39)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496" sId="2" odxf="1" dxf="1">
    <nc r="O37">
      <f>N36/(N36+N39)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497" sId="2" odxf="1" dxf="1">
    <nc r="Q37">
      <f>P36/(P36+P39)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498" sId="2" odxf="1" dxf="1">
    <nc r="S37">
      <f>R36/(R36+R39)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499" sId="2" odxf="1" dxf="1">
    <nc r="U37">
      <f>T36/(T36+T39)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00" sId="2" odxf="1" dxf="1">
    <nc r="W37">
      <f>V36/(V36+V39)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01" sId="2" odxf="1" dxf="1">
    <nc r="Y37">
      <f>X36/(X36+X39)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02" sId="2" odxf="1" dxf="1">
    <nc r="AA37">
      <f>Z36/(Z36+Z39)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03" sId="2" odxf="1" dxf="1">
    <nc r="AC37">
      <f>AB36/(AB36+AB39)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04" sId="2" odxf="1" dxf="1">
    <nc r="AE37">
      <f>AD36/(AD36+AD39)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05" sId="2" odxf="1" dxf="1">
    <nc r="AG37">
      <f>AF36/(AF36+AF39)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06" sId="2" odxf="1" dxf="1">
    <nc r="AI37">
      <f>AH36/(AH36+AH39)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07" sId="2" odxf="1" dxf="1">
    <nc r="AK37">
      <f>AJ36/(AJ36+AJ39)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08" sId="2" odxf="1" dxf="1">
    <nc r="AM37">
      <f>AL36/(AL36+AL39)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09" sId="2" odxf="1" dxf="1">
    <nc r="AO37">
      <f>AN36/(AN36+AN39)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10" sId="2" odxf="1" dxf="1">
    <nc r="AQ37">
      <f>AP36/(AP36+AP39)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11" sId="2" odxf="1" dxf="1">
    <nc r="AS37">
      <f>AR36/(AR36+AR39)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12" sId="2" odxf="1" dxf="1">
    <nc r="AU37">
      <f>AT36/(AT36+AT39)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13" sId="2" odxf="1" dxf="1">
    <nc r="AW37">
      <f>AV36/(AV36+AV39)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14" sId="2" odxf="1" dxf="1">
    <nc r="AY37">
      <f>AX36/(AX36+AX39)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15" sId="2" odxf="1" dxf="1">
    <nc r="BA37">
      <f>AZ36/(AZ36+AZ39)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16" sId="2" odxf="1" dxf="1">
    <nc r="BC37">
      <f>BB36/(BB36+BB39)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17" sId="2" odxf="1" dxf="1">
    <nc r="BE37">
      <f>BD36/(BD36+BD39)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18" sId="2" odxf="1" dxf="1">
    <nc r="BG37">
      <f>BF36/(BF36+BF39)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19" sId="2" odxf="1" dxf="1">
    <nc r="BI37">
      <f>BH36/(BH36+BH39)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20" sId="2" odxf="1" dxf="1">
    <nc r="BK37">
      <f>BJ36/(BJ36+BJ39)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21" sId="2" odxf="1" dxf="1">
    <nc r="BM37">
      <f>BL36/(BL36+BL39)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522" sId="2">
    <nc r="A38" t="inlineStr">
      <is>
        <t>True Negative</t>
      </is>
    </nc>
  </rcc>
  <rcc rId="4523" sId="2" odxf="1" dxf="1">
    <nc r="C38">
      <f>(B36+B38)/(B36+B37+B38+B39)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24" sId="2" odxf="1" dxf="1">
    <nc r="E38">
      <f>(D36+D38)/(D36+D37+D38+D39)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25" sId="2" odxf="1" dxf="1">
    <nc r="G38">
      <f>(F36+F38)/(F36+F37+F38+F39)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26" sId="2" odxf="1" dxf="1">
    <nc r="I38">
      <f>(H36+H38)/(H36+H37+H38+H39)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27" sId="2" odxf="1" dxf="1">
    <nc r="K38">
      <f>(J36+J38)/(J36+J37+J38+J39)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28" sId="2" odxf="1" dxf="1">
    <nc r="M38">
      <f>(L36+L38)/(L36+L37+L38+L39)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29" sId="2" odxf="1" dxf="1">
    <nc r="O38">
      <f>(N36+N38)/(N36+N37+N38+N39)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30" sId="2" odxf="1" dxf="1">
    <nc r="Q38">
      <f>(P36+P38)/(P36+P37+P38+P39)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31" sId="2" odxf="1" dxf="1">
    <nc r="S38">
      <f>(R36+R38)/(R36+R37+R38+R39)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32" sId="2" odxf="1" dxf="1">
    <nc r="U38">
      <f>(T36+T38)/(T36+T37+T38+T39)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33" sId="2" odxf="1" dxf="1">
    <nc r="W38">
      <f>(V36+V38)/(V36+V37+V38+V39)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34" sId="2" odxf="1" dxf="1">
    <nc r="Y38">
      <f>(X36+X38)/(X36+X37+X38+X39)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35" sId="2" odxf="1" dxf="1">
    <nc r="AA38">
      <f>(Z36+Z38)/(Z36+Z37+Z38+Z39)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36" sId="2" odxf="1" dxf="1">
    <nc r="AC38">
      <f>(AB36+AB38)/(AB36+AB37+AB38+AB39)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37" sId="2" odxf="1" dxf="1">
    <nc r="AE38">
      <f>(AD36+AD38)/(AD36+AD37+AD38+AD39)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38" sId="2" odxf="1" dxf="1">
    <nc r="AG38">
      <f>(AF36+AF38)/(AF36+AF37+AF38+AF39)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39" sId="2" odxf="1" dxf="1">
    <nc r="AI38">
      <f>(AH36+AH38)/(AH36+AH37+AH38+AH39)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40" sId="2" odxf="1" dxf="1">
    <nc r="AK38">
      <f>(AJ36+AJ38)/(AJ36+AJ37+AJ38+AJ39)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41" sId="2" odxf="1" dxf="1">
    <nc r="AM38">
      <f>(AL36+AL38)/(AL36+AL37+AL38+AL39)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42" sId="2" odxf="1" dxf="1">
    <nc r="AO38">
      <f>(AN36+AN38)/(AN36+AN37+AN38+AN39)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43" sId="2" odxf="1" dxf="1">
    <nc r="AQ38">
      <f>(AP36+AP38)/(AP36+AP37+AP38+AP39)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44" sId="2" odxf="1" dxf="1">
    <nc r="AS38">
      <f>(AR36+AR38)/(AR36+AR37+AR38+AR39)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45" sId="2" odxf="1" dxf="1">
    <nc r="AU38">
      <f>(AT36+AT38)/(AT36+AT37+AT38+AT39)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46" sId="2" odxf="1" dxf="1">
    <nc r="AW38">
      <f>(AV36+AV38)/(AV36+AV37+AV38+AV39)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47" sId="2" odxf="1" dxf="1">
    <nc r="AY38">
      <f>(AX36+AX38)/(AX36+AX37+AX38+AX39)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48" sId="2" odxf="1" dxf="1">
    <nc r="BA38">
      <f>(AZ36+AZ38)/(AZ36+AZ37+AZ38+AZ39)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49" sId="2" odxf="1" dxf="1">
    <nc r="BC38">
      <f>(BB36+BB38)/(BB36+BB37+BB38+BB39)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50" sId="2" odxf="1" dxf="1">
    <nc r="BE38">
      <f>(BD36+BD38)/(BD36+BD37+BD38+BD39)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51" sId="2" odxf="1" dxf="1">
    <nc r="BG38">
      <f>(BF36+BF38)/(BF36+BF37+BF38+BF39)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52" sId="2" odxf="1" dxf="1">
    <nc r="BI38">
      <f>(BH36+BH38)/(BH36+BH37+BH38+BH39)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53" sId="2" odxf="1" dxf="1">
    <nc r="BK38">
      <f>(BJ36+BJ38)/(BJ36+BJ37+BJ38+BJ39)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54" sId="2" odxf="1" dxf="1">
    <nc r="BM38">
      <f>(BL36+BL38)/(BL36+BL37+BL38+BL39)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555" sId="2">
    <nc r="A39" t="inlineStr">
      <is>
        <t>False Negative</t>
      </is>
    </nc>
  </rcc>
  <rcc rId="4556" sId="2" odxf="1" dxf="1">
    <nc r="C39">
      <f>B37/(B37+B38)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57" sId="2" odxf="1" dxf="1">
    <nc r="E39">
      <f>D37/(D37+D38)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58" sId="2" odxf="1" dxf="1">
    <nc r="G39">
      <f>F37/(F37+F38)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59" sId="2" odxf="1" dxf="1">
    <nc r="I39">
      <f>H37/(H37+H38)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60" sId="2" odxf="1" dxf="1">
    <nc r="K39">
      <f>J37/(J37+J38)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61" sId="2" odxf="1" dxf="1">
    <nc r="M39">
      <f>L37/(L37+L38)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62" sId="2" odxf="1" dxf="1">
    <nc r="O39">
      <f>N37/(N37+N38)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63" sId="2" odxf="1" dxf="1">
    <nc r="Q39">
      <f>P37/(P37+P38)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64" sId="2" odxf="1" dxf="1">
    <nc r="S39">
      <f>R37/(R37+R38)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65" sId="2" odxf="1" dxf="1">
    <nc r="U39">
      <f>T37/(T37+T38)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66" sId="2" odxf="1" dxf="1">
    <nc r="W39">
      <f>V37/(V37+V38)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67" sId="2" odxf="1" dxf="1">
    <nc r="Y39">
      <f>X37/(X37+X38)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68" sId="2" odxf="1" dxf="1">
    <nc r="AA39">
      <f>Z37/(Z37+Z38)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69" sId="2" odxf="1" dxf="1">
    <nc r="AC39">
      <f>AB37/(AB37+AB38)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70" sId="2" odxf="1" dxf="1">
    <nc r="AE39">
      <f>AD37/(AD37+AD38)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71" sId="2" odxf="1" dxf="1">
    <nc r="AG39">
      <f>AF37/(AF37+AF38)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72" sId="2" odxf="1" dxf="1">
    <nc r="AI39">
      <f>AH37/(AH37+AH38)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73" sId="2" odxf="1" dxf="1">
    <nc r="AK39">
      <f>AJ37/(AJ37+AJ38)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74" sId="2" odxf="1" dxf="1">
    <nc r="AM39">
      <f>AL37/(AL37+AL38)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75" sId="2" odxf="1" dxf="1">
    <nc r="AO39">
      <f>AN37/(AN37+AN38)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76" sId="2" odxf="1" dxf="1">
    <nc r="AQ39">
      <f>AP37/(AP37+AP38)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77" sId="2" odxf="1" dxf="1">
    <nc r="AS39">
      <f>AR37/(AR37+AR38)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78" sId="2" odxf="1" dxf="1">
    <nc r="AU39">
      <f>AT37/(AT37+AT38)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79" sId="2" odxf="1" dxf="1">
    <nc r="AW39">
      <f>AV37/(AV37+AV38)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80" sId="2" odxf="1" dxf="1">
    <nc r="AY39">
      <f>AX37/(AX37+AX38)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81" sId="2" odxf="1" dxf="1">
    <nc r="BA39">
      <f>AZ37/(AZ37+AZ38)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82" sId="2" odxf="1" dxf="1">
    <nc r="BC39">
      <f>BB37/(BB37+BB38)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83" sId="2" odxf="1" dxf="1">
    <nc r="BE39">
      <f>BD37/(BD37+BD38)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84" sId="2" odxf="1" dxf="1">
    <nc r="BG39">
      <f>BF37/(BF37+BF38)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85" sId="2" odxf="1" dxf="1">
    <nc r="BI39">
      <f>BH37/(BH37+BH38)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86" sId="2" odxf="1" dxf="1">
    <nc r="BK39">
      <f>BJ37/(BJ37+BJ38)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87" sId="2" odxf="1" dxf="1">
    <nc r="BM39">
      <f>BL37/(BL37+BL38)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588" sId="2">
    <nc r="A40" t="inlineStr">
      <is>
        <t>Total</t>
      </is>
    </nc>
  </rcc>
  <rcc rId="4589" sId="2">
    <nc r="A41" t="inlineStr">
      <is>
        <t>overlap percentages</t>
      </is>
    </nc>
  </rcc>
  <rcc rId="4590" sId="2">
    <nc r="A42" t="inlineStr">
      <is>
        <t>other 1</t>
      </is>
    </nc>
  </rcc>
  <rcc rId="4591" sId="2">
    <nc r="A43" t="inlineStr">
      <is>
        <t>other 2</t>
      </is>
    </nc>
  </rcc>
  <rcc rId="4592" sId="2">
    <nc r="A44" t="inlineStr">
      <is>
        <t>other 3</t>
      </is>
    </nc>
  </rcc>
  <rcc rId="4593" sId="2">
    <nc r="A45" t="inlineStr">
      <is>
        <t>ground truth</t>
      </is>
    </nc>
  </rcc>
  <rcc rId="4594" sId="2" odxf="1" dxf="1">
    <nc r="A46" t="inlineStr">
      <is>
        <t>S5</t>
      </is>
    </nc>
    <o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</odxf>
    <ndxf>
      <font>
        <b/>
        <sz val="12"/>
        <color theme="1"/>
        <name val="Calibri"/>
        <scheme val="minor"/>
      </font>
      <fill>
        <patternFill patternType="solid">
          <bgColor theme="8" tint="0.59999389629810485"/>
        </patternFill>
      </fill>
    </ndxf>
  </rcc>
  <rcc rId="4595" sId="2">
    <nc r="A47" t="inlineStr">
      <is>
        <t>True Positive</t>
      </is>
    </nc>
  </rcc>
  <rcc rId="4596" sId="2" odxf="1" dxf="1">
    <nc r="C47">
      <f>B49/(B49+B48)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597" sId="2" odxf="1" dxf="1">
    <nc r="E47">
      <f>D49/(D49+D48)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598" sId="2" odxf="1" dxf="1">
    <nc r="G47">
      <f>F49/(F49+F48)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599" sId="2" odxf="1" dxf="1">
    <nc r="I47">
      <f>H49/(H49+H48)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00" sId="2" odxf="1" dxf="1">
    <nc r="K47">
      <f>J49/(J49+J48)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01" sId="2" odxf="1" dxf="1">
    <nc r="M47">
      <f>L49/(L49+L48)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02" sId="2" odxf="1" dxf="1">
    <nc r="O47">
      <f>N49/(N49+N48)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03" sId="2" odxf="1" dxf="1">
    <nc r="Q47">
      <f>P49/(P49+P48)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04" sId="2" odxf="1" dxf="1">
    <nc r="S47">
      <f>R49/(R49+R48)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05" sId="2" odxf="1" dxf="1">
    <nc r="U47">
      <f>T49/(T49+T48)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06" sId="2" odxf="1" dxf="1">
    <nc r="W47">
      <f>V49/(V49+V48)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07" sId="2" odxf="1" dxf="1">
    <nc r="Y47">
      <f>X49/(X49+X48)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08" sId="2" odxf="1" dxf="1">
    <nc r="AA47">
      <f>Z49/(Z49+Z48)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09" sId="2" odxf="1" dxf="1">
    <nc r="AC47">
      <f>AB49/(AB49+AB48)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10" sId="2" odxf="1" dxf="1">
    <nc r="AE47">
      <f>AD49/(AD49+AD48)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11" sId="2" odxf="1" dxf="1">
    <nc r="AG47">
      <f>AF49/(AF49+AF48)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12" sId="2" odxf="1" dxf="1">
    <nc r="AI47">
      <f>AH49/(AH49+AH48)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13" sId="2" odxf="1" dxf="1">
    <nc r="AK47">
      <f>AJ49/(AJ49+AJ48)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14" sId="2" odxf="1" dxf="1">
    <nc r="AM47">
      <f>AL49/(AL49+AL48)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15" sId="2" odxf="1" dxf="1">
    <nc r="AO47">
      <f>AN49/(AN49+AN48)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16" sId="2" odxf="1" dxf="1">
    <nc r="AQ47">
      <f>AP49/(AP49+AP48)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17" sId="2" odxf="1" dxf="1">
    <nc r="AS47">
      <f>AR49/(AR49+AR48)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18" sId="2" odxf="1" dxf="1">
    <nc r="AU47">
      <f>AT49/(AT49+AT48)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19" sId="2" odxf="1" dxf="1">
    <nc r="AW47">
      <f>AV49/(AV49+AV48)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20" sId="2" odxf="1" dxf="1">
    <nc r="AY47">
      <f>AX49/(AX49+AX48)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21" sId="2" odxf="1" dxf="1">
    <nc r="BA47">
      <f>AZ49/(AZ49+AZ48)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22" sId="2" odxf="1" dxf="1">
    <nc r="BC47">
      <f>BB49/(BB49+BB48)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23" sId="2" odxf="1" dxf="1">
    <nc r="BE47">
      <f>BD49/(BD49+BD48)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24" sId="2" odxf="1" dxf="1">
    <nc r="BG47">
      <f>BF49/(BF49+BF48)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25" sId="2" odxf="1" dxf="1">
    <nc r="BI47">
      <f>BH49/(BH49+BH48)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26" sId="2" odxf="1" dxf="1">
    <nc r="BK47">
      <f>BJ49/(BJ49+BJ48)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27" sId="2" odxf="1" dxf="1">
    <nc r="BM47">
      <f>BL49/(BL49+BL48)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628" sId="2">
    <nc r="A48" t="inlineStr">
      <is>
        <t>False Positive</t>
      </is>
    </nc>
  </rcc>
  <rcc rId="4629" sId="2" odxf="1" dxf="1">
    <nc r="C48">
      <f>B47/(B47+B50)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30" sId="2" odxf="1" dxf="1">
    <nc r="E48">
      <f>D47/(D47+D50)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31" sId="2" odxf="1" dxf="1">
    <nc r="G48">
      <f>F47/(F47+F50)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32" sId="2" odxf="1" dxf="1">
    <nc r="I48">
      <f>H47/(H47+H50)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33" sId="2" odxf="1" dxf="1">
    <nc r="K48">
      <f>J47/(J47+J50)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34" sId="2" odxf="1" dxf="1">
    <nc r="M48">
      <f>L47/(L47+L50)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35" sId="2" odxf="1" dxf="1">
    <nc r="O48">
      <f>N47/(N47+N50)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36" sId="2" odxf="1" dxf="1">
    <nc r="Q48">
      <f>P47/(P47+P50)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37" sId="2" odxf="1" dxf="1">
    <nc r="S48">
      <f>R47/(R47+R50)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38" sId="2" odxf="1" dxf="1">
    <nc r="U48">
      <f>T47/(T47+T50)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39" sId="2" odxf="1" dxf="1">
    <nc r="W48">
      <f>V47/(V47+V50)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40" sId="2" odxf="1" dxf="1">
    <nc r="Y48">
      <f>X47/(X47+X50)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41" sId="2" odxf="1" dxf="1">
    <nc r="AA48">
      <f>Z47/(Z47+Z50)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42" sId="2" odxf="1" dxf="1">
    <nc r="AC48">
      <f>AB47/(AB47+AB50)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43" sId="2" odxf="1" dxf="1">
    <nc r="AE48">
      <f>AD47/(AD47+AD50)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44" sId="2" odxf="1" dxf="1">
    <nc r="AG48">
      <f>AF47/(AF47+AF50)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45" sId="2" odxf="1" dxf="1">
    <nc r="AI48">
      <f>AH47/(AH47+AH50)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46" sId="2" odxf="1" dxf="1">
    <nc r="AK48">
      <f>AJ47/(AJ47+AJ50)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47" sId="2" odxf="1" dxf="1">
    <nc r="AM48">
      <f>AL47/(AL47+AL50)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48" sId="2" odxf="1" dxf="1">
    <nc r="AO48">
      <f>AN47/(AN47+AN50)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49" sId="2" odxf="1" dxf="1">
    <nc r="AQ48">
      <f>AP47/(AP47+AP50)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50" sId="2" odxf="1" dxf="1">
    <nc r="AS48">
      <f>AR47/(AR47+AR50)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51" sId="2" odxf="1" dxf="1">
    <nc r="AU48">
      <f>AT47/(AT47+AT50)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52" sId="2" odxf="1" dxf="1">
    <nc r="AW48">
      <f>AV47/(AV47+AV50)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53" sId="2" odxf="1" dxf="1">
    <nc r="AY48">
      <f>AX47/(AX47+AX50)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54" sId="2" odxf="1" dxf="1">
    <nc r="BA48">
      <f>AZ47/(AZ47+AZ50)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55" sId="2" odxf="1" dxf="1">
    <nc r="BC48">
      <f>BB47/(BB47+BB50)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56" sId="2" odxf="1" dxf="1">
    <nc r="BE48">
      <f>BD47/(BD47+BD50)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57" sId="2" odxf="1" dxf="1">
    <nc r="BG48">
      <f>BF47/(BF47+BF50)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58" sId="2" odxf="1" dxf="1">
    <nc r="BI48">
      <f>BH47/(BH47+BH50)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59" sId="2" odxf="1" dxf="1">
    <nc r="BK48">
      <f>BJ47/(BJ47+BJ50)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60" sId="2" odxf="1" dxf="1">
    <nc r="BM48">
      <f>BL47/(BL47+BL50)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661" sId="2">
    <nc r="A49" t="inlineStr">
      <is>
        <t>True Negative</t>
      </is>
    </nc>
  </rcc>
  <rcc rId="4662" sId="2" odxf="1" dxf="1">
    <nc r="C49">
      <f>(B47+B49)/(B47+B48+B49+B50)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63" sId="2" odxf="1" dxf="1">
    <nc r="E49">
      <f>(D47+D49)/(D47+D48+D49+D50)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64" sId="2" odxf="1" dxf="1">
    <nc r="G49">
      <f>(F47+F49)/(F47+F48+F49+F50)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65" sId="2" odxf="1" dxf="1">
    <nc r="I49">
      <f>(H47+H49)/(H47+H48+H49+H50)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66" sId="2" odxf="1" dxf="1">
    <nc r="K49">
      <f>(J47+J49)/(J47+J48+J49+J50)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67" sId="2" odxf="1" dxf="1">
    <nc r="M49">
      <f>(L47+L49)/(L47+L48+L49+L50)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68" sId="2" odxf="1" dxf="1">
    <nc r="O49">
      <f>(N47+N49)/(N47+N48+N49+N50)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69" sId="2" odxf="1" dxf="1">
    <nc r="Q49">
      <f>(P47+P49)/(P47+P48+P49+P50)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70" sId="2" odxf="1" dxf="1">
    <nc r="S49">
      <f>(R47+R49)/(R47+R48+R49+R50)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71" sId="2" odxf="1" dxf="1">
    <nc r="U49">
      <f>(T47+T49)/(T47+T48+T49+T50)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72" sId="2" odxf="1" dxf="1">
    <nc r="W49">
      <f>(V47+V49)/(V47+V48+V49+V50)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73" sId="2" odxf="1" dxf="1">
    <nc r="Y49">
      <f>(X47+X49)/(X47+X48+X49+X50)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74" sId="2" odxf="1" dxf="1">
    <nc r="AA49">
      <f>(Z47+Z49)/(Z47+Z48+Z49+Z50)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75" sId="2" odxf="1" dxf="1">
    <nc r="AC49">
      <f>(AB47+AB49)/(AB47+AB48+AB49+AB50)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76" sId="2" odxf="1" dxf="1">
    <nc r="AE49">
      <f>(AD47+AD49)/(AD47+AD48+AD49+AD50)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77" sId="2" odxf="1" dxf="1">
    <nc r="AG49">
      <f>(AF47+AF49)/(AF47+AF48+AF49+AF50)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78" sId="2" odxf="1" dxf="1">
    <nc r="AI49">
      <f>(AH47+AH49)/(AH47+AH48+AH49+AH50)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79" sId="2" odxf="1" dxf="1">
    <nc r="AK49">
      <f>(AJ47+AJ49)/(AJ47+AJ48+AJ49+AJ50)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80" sId="2" odxf="1" dxf="1">
    <nc r="AM49">
      <f>(AL47+AL49)/(AL47+AL48+AL49+AL50)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81" sId="2" odxf="1" dxf="1">
    <nc r="AO49">
      <f>(AN47+AN49)/(AN47+AN48+AN49+AN50)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82" sId="2" odxf="1" dxf="1">
    <nc r="AQ49">
      <f>(AP47+AP49)/(AP47+AP48+AP49+AP50)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83" sId="2" odxf="1" dxf="1">
    <nc r="AS49">
      <f>(AR47+AR49)/(AR47+AR48+AR49+AR50)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84" sId="2" odxf="1" dxf="1">
    <nc r="AU49">
      <f>(AT47+AT49)/(AT47+AT48+AT49+AT50)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85" sId="2" odxf="1" dxf="1">
    <nc r="AW49">
      <f>(AV47+AV49)/(AV47+AV48+AV49+AV50)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86" sId="2" odxf="1" dxf="1">
    <nc r="AY49">
      <f>(AX47+AX49)/(AX47+AX48+AX49+AX50)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87" sId="2" odxf="1" dxf="1">
    <nc r="BA49">
      <f>(AZ47+AZ49)/(AZ47+AZ48+AZ49+AZ50)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88" sId="2" odxf="1" dxf="1">
    <nc r="BC49">
      <f>(BB47+BB49)/(BB47+BB48+BB49+BB50)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89" sId="2" odxf="1" dxf="1">
    <nc r="BE49">
      <f>(BD47+BD49)/(BD47+BD48+BD49+BD50)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90" sId="2" odxf="1" dxf="1">
    <nc r="BG49">
      <f>(BF47+BF49)/(BF47+BF48+BF49+BF50)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91" sId="2" odxf="1" dxf="1">
    <nc r="BI49">
      <f>(BH47+BH49)/(BH47+BH48+BH49+BH50)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92" sId="2" odxf="1" dxf="1">
    <nc r="BK49">
      <f>(BJ47+BJ49)/(BJ47+BJ48+BJ49+BJ50)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93" sId="2" odxf="1" dxf="1">
    <nc r="BM49">
      <f>(BL47+BL49)/(BL47+BL48+BL49+BL50)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694" sId="2">
    <nc r="A50" t="inlineStr">
      <is>
        <t>False Negative</t>
      </is>
    </nc>
  </rcc>
  <rcc rId="4695" sId="2" odxf="1" dxf="1">
    <nc r="C50">
      <f>B48/(B48+B49)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696" sId="2" odxf="1" dxf="1">
    <nc r="E50">
      <f>D48/(D48+D49)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697" sId="2" odxf="1" dxf="1">
    <nc r="G50">
      <f>F48/(F48+F49)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698" sId="2" odxf="1" dxf="1">
    <nc r="I50">
      <f>H48/(H48+H49)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699" sId="2" odxf="1" dxf="1">
    <nc r="K50">
      <f>J48/(J48+J49)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00" sId="2" odxf="1" dxf="1">
    <nc r="M50">
      <f>L48/(L48+L49)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01" sId="2" odxf="1" dxf="1">
    <nc r="O50">
      <f>N48/(N48+N49)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02" sId="2" odxf="1" dxf="1">
    <nc r="Q50">
      <f>P48/(P48+P49)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03" sId="2" odxf="1" dxf="1">
    <nc r="S50">
      <f>R48/(R48+R49)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04" sId="2" odxf="1" dxf="1">
    <nc r="U50">
      <f>T48/(T48+T49)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05" sId="2" odxf="1" dxf="1">
    <nc r="W50">
      <f>V48/(V48+V49)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06" sId="2" odxf="1" dxf="1">
    <nc r="Y50">
      <f>X48/(X48+X49)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07" sId="2" odxf="1" dxf="1">
    <nc r="AA50">
      <f>Z48/(Z48+Z49)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08" sId="2" odxf="1" dxf="1">
    <nc r="AC50">
      <f>AB48/(AB48+AB49)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09" sId="2" odxf="1" dxf="1">
    <nc r="AE50">
      <f>AD48/(AD48+AD49)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10" sId="2" odxf="1" dxf="1">
    <nc r="AG50">
      <f>AF48/(AF48+AF49)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11" sId="2" odxf="1" dxf="1">
    <nc r="AI50">
      <f>AH48/(AH48+AH49)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12" sId="2" odxf="1" dxf="1">
    <nc r="AK50">
      <f>AJ48/(AJ48+AJ49)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13" sId="2" odxf="1" dxf="1">
    <nc r="AM50">
      <f>AL48/(AL48+AL49)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14" sId="2" odxf="1" dxf="1">
    <nc r="AO50">
      <f>AN48/(AN48+AN49)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15" sId="2" odxf="1" dxf="1">
    <nc r="AQ50">
      <f>AP48/(AP48+AP49)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16" sId="2" odxf="1" dxf="1">
    <nc r="AS50">
      <f>AR48/(AR48+AR49)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17" sId="2" odxf="1" dxf="1">
    <nc r="AU50">
      <f>AT48/(AT48+AT49)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18" sId="2" odxf="1" dxf="1">
    <nc r="AW50">
      <f>AV48/(AV48+AV49)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19" sId="2" odxf="1" dxf="1">
    <nc r="AY50">
      <f>AX48/(AX48+AX49)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20" sId="2" odxf="1" dxf="1">
    <nc r="BA50">
      <f>AZ48/(AZ48+AZ49)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21" sId="2" odxf="1" dxf="1">
    <nc r="BC50">
      <f>BB48/(BB48+BB49)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22" sId="2" odxf="1" dxf="1">
    <nc r="BE50">
      <f>BD48/(BD48+BD49)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23" sId="2" odxf="1" dxf="1">
    <nc r="BG50">
      <f>BF48/(BF48+BF49)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24" sId="2" odxf="1" dxf="1">
    <nc r="BI50">
      <f>BH48/(BH48+BH49)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25" sId="2" odxf="1" dxf="1">
    <nc r="BK50">
      <f>BJ48/(BJ48+BJ49)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26" sId="2" odxf="1" dxf="1">
    <nc r="BM50">
      <f>BL48/(BL48+BL49)</f>
    </nc>
    <odxf>
      <fill>
        <patternFill patternType="none">
          <bgColor indexed="65"/>
        </patternFill>
      </fill>
    </odxf>
    <ndxf>
      <fill>
        <patternFill patternType="solid">
          <bgColor theme="6" tint="0.59999389629810485"/>
        </patternFill>
      </fill>
    </ndxf>
  </rcc>
  <rcc rId="4727" sId="2">
    <nc r="A51" t="inlineStr">
      <is>
        <t>Total</t>
      </is>
    </nc>
  </rcc>
  <rcc rId="4728" sId="2">
    <nc r="A52" t="inlineStr">
      <is>
        <t>overlap percentages</t>
      </is>
    </nc>
  </rcc>
  <rcc rId="4729" sId="2">
    <nc r="A53" t="inlineStr">
      <is>
        <t>other 1</t>
      </is>
    </nc>
  </rcc>
  <rcc rId="4730" sId="2">
    <nc r="A54" t="inlineStr">
      <is>
        <t>other 2</t>
      </is>
    </nc>
  </rcc>
  <rcc rId="4731" sId="2">
    <nc r="A55" t="inlineStr">
      <is>
        <t>other 3</t>
      </is>
    </nc>
  </rcc>
  <rcc rId="4732" sId="2">
    <nc r="A56" t="inlineStr">
      <is>
        <t>ground truth</t>
      </is>
    </nc>
  </rcc>
  <rcc rId="4733" sId="2">
    <nc r="AJ56">
      <v>0.56886000000000003</v>
    </nc>
  </rcc>
  <rcc rId="4734" sId="2" odxf="1" dxf="1">
    <nc r="C60" t="inlineStr">
      <is>
        <t>endo cf</t>
      </is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735" sId="2" odxf="1" dxf="1">
    <nc r="H60" t="inlineStr">
      <is>
        <t>wall cf</t>
      </is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4736" sId="2" odxf="1" dxf="1">
    <nc r="M60" t="inlineStr">
      <is>
        <t>endo specificity</t>
      </is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737" sId="2" odxf="1" dxf="1">
    <nc r="R60" t="inlineStr">
      <is>
        <t>wall specificity</t>
      </is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4738" sId="2" odxf="1" dxf="1">
    <nc r="W60" t="inlineStr">
      <is>
        <t>endo sensitivity</t>
      </is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739" sId="2" odxf="1" dxf="1">
    <nc r="AB60" t="inlineStr">
      <is>
        <t>wall sensitivity</t>
      </is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4740" sId="2" odxf="1" dxf="1">
    <nc r="AG60" t="inlineStr">
      <is>
        <t>endo overlap with truth</t>
      </is>
    </nc>
    <odxf>
      <font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2"/>
        <color rgb="FF000000"/>
        <name val="Calibri"/>
        <scheme val="minor"/>
      </font>
      <fill>
        <patternFill patternType="solid">
          <fgColor rgb="FF000000"/>
          <bgColor theme="0"/>
        </patternFill>
      </fill>
    </ndxf>
  </rcc>
  <rfmt sheetId="2" sqref="AH60" start="0" length="0">
    <dxf>
      <font>
        <sz val="12"/>
        <color rgb="FF000000"/>
        <name val="Calibri"/>
        <scheme val="minor"/>
      </font>
    </dxf>
  </rfmt>
  <rfmt sheetId="2" sqref="AI60" start="0" length="0">
    <dxf>
      <font>
        <sz val="12"/>
        <color rgb="FF000000"/>
        <name val="Calibri"/>
        <scheme val="minor"/>
      </font>
    </dxf>
  </rfmt>
  <rfmt sheetId="2" sqref="AJ60" start="0" length="0">
    <dxf>
      <font>
        <sz val="12"/>
        <color rgb="FF000000"/>
        <name val="Calibri"/>
        <scheme val="minor"/>
      </font>
    </dxf>
  </rfmt>
  <rfmt sheetId="2" sqref="AK60" start="0" length="0">
    <dxf>
      <font>
        <sz val="12"/>
        <color rgb="FF000000"/>
        <name val="Calibri"/>
        <scheme val="minor"/>
      </font>
    </dxf>
  </rfmt>
  <rcc rId="4741" sId="2" odxf="1" dxf="1">
    <nc r="AL60" t="inlineStr">
      <is>
        <t>wall overlap with truth</t>
      </is>
    </nc>
    <odxf>
      <font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2"/>
        <color rgb="FF000000"/>
        <name val="Calibri"/>
        <scheme val="minor"/>
      </font>
      <fill>
        <patternFill patternType="solid">
          <fgColor rgb="FF000000"/>
          <bgColor theme="0"/>
        </patternFill>
      </fill>
    </ndxf>
  </rcc>
  <rfmt sheetId="2" sqref="AM60" start="0" length="0">
    <dxf>
      <font>
        <sz val="12"/>
        <color rgb="FF000000"/>
        <name val="Calibri"/>
        <scheme val="minor"/>
      </font>
    </dxf>
  </rfmt>
  <rfmt sheetId="2" sqref="AN60" start="0" length="0">
    <dxf>
      <font>
        <sz val="12"/>
        <color rgb="FF000000"/>
        <name val="Calibri"/>
        <scheme val="minor"/>
      </font>
    </dxf>
  </rfmt>
  <rfmt sheetId="2" sqref="AO60" start="0" length="0">
    <dxf>
      <font>
        <sz val="12"/>
        <color rgb="FF000000"/>
        <name val="Calibri"/>
        <scheme val="minor"/>
      </font>
    </dxf>
  </rfmt>
  <rfmt sheetId="2" sqref="AP60" start="0" length="0">
    <dxf>
      <font>
        <sz val="12"/>
        <color rgb="FF000000"/>
        <name val="Calibri"/>
        <scheme val="minor"/>
      </font>
    </dxf>
  </rfmt>
  <rcc rId="4742" sId="2">
    <nc r="D61" t="inlineStr">
      <is>
        <t>s1</t>
      </is>
    </nc>
  </rcc>
  <rcc rId="4743" sId="2">
    <nc r="E61" t="inlineStr">
      <is>
        <t>s3</t>
      </is>
    </nc>
  </rcc>
  <rcc rId="4744" sId="2">
    <nc r="F61" t="inlineStr">
      <is>
        <t>s4</t>
      </is>
    </nc>
  </rcc>
  <rcc rId="4745" sId="2">
    <nc r="G61" t="inlineStr">
      <is>
        <t>s5</t>
      </is>
    </nc>
  </rcc>
  <rcc rId="4746" sId="2">
    <nc r="I61" t="inlineStr">
      <is>
        <t>s1</t>
      </is>
    </nc>
  </rcc>
  <rcc rId="4747" sId="2">
    <nc r="J61" t="inlineStr">
      <is>
        <t>s3</t>
      </is>
    </nc>
  </rcc>
  <rcc rId="4748" sId="2">
    <nc r="K61" t="inlineStr">
      <is>
        <t>s4</t>
      </is>
    </nc>
  </rcc>
  <rcc rId="4749" sId="2">
    <nc r="L61" t="inlineStr">
      <is>
        <t>s5</t>
      </is>
    </nc>
  </rcc>
  <rcc rId="4750" sId="2">
    <nc r="N61" t="inlineStr">
      <is>
        <t>s1</t>
      </is>
    </nc>
  </rcc>
  <rcc rId="4751" sId="2">
    <nc r="O61" t="inlineStr">
      <is>
        <t>s3</t>
      </is>
    </nc>
  </rcc>
  <rcc rId="4752" sId="2">
    <nc r="P61" t="inlineStr">
      <is>
        <t>s4</t>
      </is>
    </nc>
  </rcc>
  <rcc rId="4753" sId="2">
    <nc r="Q61" t="inlineStr">
      <is>
        <t>s5</t>
      </is>
    </nc>
  </rcc>
  <rcc rId="4754" sId="2">
    <nc r="S61" t="inlineStr">
      <is>
        <t>s1</t>
      </is>
    </nc>
  </rcc>
  <rcc rId="4755" sId="2">
    <nc r="T61" t="inlineStr">
      <is>
        <t>s3</t>
      </is>
    </nc>
  </rcc>
  <rcc rId="4756" sId="2">
    <nc r="U61" t="inlineStr">
      <is>
        <t>s4</t>
      </is>
    </nc>
  </rcc>
  <rcc rId="4757" sId="2">
    <nc r="V61" t="inlineStr">
      <is>
        <t>s5</t>
      </is>
    </nc>
  </rcc>
  <rcc rId="4758" sId="2">
    <nc r="X61" t="inlineStr">
      <is>
        <t>s1</t>
      </is>
    </nc>
  </rcc>
  <rcc rId="4759" sId="2">
    <nc r="Y61" t="inlineStr">
      <is>
        <t>s3</t>
      </is>
    </nc>
  </rcc>
  <rcc rId="4760" sId="2">
    <nc r="Z61" t="inlineStr">
      <is>
        <t>s4</t>
      </is>
    </nc>
  </rcc>
  <rcc rId="4761" sId="2">
    <nc r="AA61" t="inlineStr">
      <is>
        <t>s5</t>
      </is>
    </nc>
  </rcc>
  <rcc rId="4762" sId="2">
    <nc r="AC61" t="inlineStr">
      <is>
        <t>s1</t>
      </is>
    </nc>
  </rcc>
  <rcc rId="4763" sId="2">
    <nc r="AD61" t="inlineStr">
      <is>
        <t>s3</t>
      </is>
    </nc>
  </rcc>
  <rcc rId="4764" sId="2">
    <nc r="AE61" t="inlineStr">
      <is>
        <t>s4</t>
      </is>
    </nc>
  </rcc>
  <rcc rId="4765" sId="2">
    <nc r="AF61" t="inlineStr">
      <is>
        <t>s5</t>
      </is>
    </nc>
  </rcc>
  <rfmt sheetId="2" sqref="AG61" start="0" length="0">
    <dxf>
      <font>
        <sz val="12"/>
        <color rgb="FF000000"/>
        <name val="Calibri"/>
        <scheme val="minor"/>
      </font>
    </dxf>
  </rfmt>
  <rcc rId="4766" sId="2" odxf="1" dxf="1">
    <nc r="AH61" t="inlineStr">
      <is>
        <t>s1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767" sId="2" odxf="1" dxf="1">
    <nc r="AI61" t="inlineStr">
      <is>
        <t>s3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768" sId="2" odxf="1" dxf="1">
    <nc r="AJ61" t="inlineStr">
      <is>
        <t>s4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769" sId="2" odxf="1" dxf="1">
    <nc r="AK61" t="inlineStr">
      <is>
        <t>s5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fmt sheetId="2" sqref="AL61" start="0" length="0">
    <dxf>
      <font>
        <sz val="12"/>
        <color rgb="FF000000"/>
        <name val="Calibri"/>
        <scheme val="minor"/>
      </font>
    </dxf>
  </rfmt>
  <rcc rId="4770" sId="2" odxf="1" dxf="1">
    <nc r="AM61" t="inlineStr">
      <is>
        <t>s1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771" sId="2" odxf="1" dxf="1">
    <nc r="AN61" t="inlineStr">
      <is>
        <t>s3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772" sId="2" odxf="1" dxf="1">
    <nc r="AO61" t="inlineStr">
      <is>
        <t>s4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773" sId="2" odxf="1" dxf="1">
    <nc r="AP61" t="inlineStr">
      <is>
        <t>s5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774" sId="2">
    <nc r="C62" t="inlineStr">
      <is>
        <t>1-3mo</t>
      </is>
    </nc>
  </rcc>
  <rcc rId="4775" sId="2">
    <nc r="D62">
      <f>C16</f>
    </nc>
  </rcc>
  <rcc rId="4776" sId="2">
    <nc r="E62">
      <f>C27</f>
    </nc>
  </rcc>
  <rcc rId="4777" sId="2">
    <nc r="F62">
      <f>C38</f>
    </nc>
  </rcc>
  <rcc rId="4778" sId="2">
    <nc r="G62">
      <f>C49</f>
    </nc>
  </rcc>
  <rcc rId="4779" sId="2">
    <nc r="H62" t="inlineStr">
      <is>
        <t>1-3mo</t>
      </is>
    </nc>
  </rcc>
  <rcc rId="4780" sId="2">
    <nc r="I62">
      <f>E16</f>
    </nc>
  </rcc>
  <rcc rId="4781" sId="2">
    <nc r="J62">
      <f>E27</f>
    </nc>
  </rcc>
  <rcc rId="4782" sId="2">
    <nc r="K62">
      <f>E38</f>
    </nc>
  </rcc>
  <rcc rId="4783" sId="2">
    <nc r="L62">
      <f>E49</f>
    </nc>
  </rcc>
  <rcc rId="4784" sId="2">
    <nc r="M62" t="inlineStr">
      <is>
        <t>1-3mo</t>
      </is>
    </nc>
  </rcc>
  <rcc rId="4785" sId="2">
    <nc r="N62">
      <f>C14</f>
    </nc>
  </rcc>
  <rcc rId="4786" sId="2">
    <nc r="O62">
      <f>C25</f>
    </nc>
  </rcc>
  <rcc rId="4787" sId="2">
    <nc r="P62">
      <f>C36</f>
    </nc>
  </rcc>
  <rcc rId="4788" sId="2">
    <nc r="Q62">
      <f>C47</f>
    </nc>
  </rcc>
  <rcc rId="4789" sId="2">
    <nc r="R62" t="inlineStr">
      <is>
        <t>1-3mo</t>
      </is>
    </nc>
  </rcc>
  <rcc rId="4790" sId="2">
    <nc r="S62">
      <f>E14</f>
    </nc>
  </rcc>
  <rcc rId="4791" sId="2">
    <nc r="T62">
      <f>E25</f>
    </nc>
  </rcc>
  <rcc rId="4792" sId="2">
    <nc r="U62">
      <f>E36</f>
    </nc>
  </rcc>
  <rcc rId="4793" sId="2">
    <nc r="V62">
      <f>E47</f>
    </nc>
  </rcc>
  <rcc rId="4794" sId="2">
    <nc r="W62" t="inlineStr">
      <is>
        <t>1-3mo</t>
      </is>
    </nc>
  </rcc>
  <rcc rId="4795" sId="2">
    <nc r="X62">
      <f>C15</f>
    </nc>
  </rcc>
  <rcc rId="4796" sId="2">
    <nc r="Y62">
      <f>C26</f>
    </nc>
  </rcc>
  <rcc rId="4797" sId="2">
    <nc r="Z62">
      <f>C37</f>
    </nc>
  </rcc>
  <rcc rId="4798" sId="2">
    <nc r="AA62">
      <f>C48</f>
    </nc>
  </rcc>
  <rcc rId="4799" sId="2">
    <nc r="AB62" t="inlineStr">
      <is>
        <t>1-3mo</t>
      </is>
    </nc>
  </rcc>
  <rcc rId="4800" sId="2">
    <nc r="AC62">
      <f>E15</f>
    </nc>
  </rcc>
  <rcc rId="4801" sId="2">
    <nc r="AD62">
      <f>E26</f>
    </nc>
  </rcc>
  <rcc rId="4802" sId="2">
    <nc r="AE62">
      <f>E37</f>
    </nc>
  </rcc>
  <rcc rId="4803" sId="2">
    <nc r="AF62">
      <f>E48</f>
    </nc>
  </rcc>
  <rcc rId="4804" sId="2" odxf="1" dxf="1">
    <nc r="AG62" t="inlineStr">
      <is>
        <t>1-3mo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05" sId="2" odxf="1" dxf="1">
    <nc r="AH62">
      <f>B23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06" sId="2" odxf="1" dxf="1">
    <nc r="AI62">
      <f>B34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07" sId="2" odxf="1" dxf="1">
    <nc r="AJ62">
      <f>B45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08" sId="2" odxf="1" dxf="1">
    <nc r="AK62">
      <f>B56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09" sId="2" odxf="1" dxf="1">
    <nc r="AL62" t="inlineStr">
      <is>
        <t>1-3mo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10" sId="2" odxf="1" dxf="1">
    <nc r="AM62">
      <f>D23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11" sId="2" odxf="1" dxf="1">
    <nc r="AN62">
      <f>D34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12" sId="2" odxf="1" dxf="1">
    <nc r="AO62">
      <f>D45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13" sId="2" odxf="1" dxf="1">
    <nc r="AP62">
      <f>D56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14" sId="2">
    <nc r="C63" t="inlineStr">
      <is>
        <t>1-pre</t>
      </is>
    </nc>
  </rcc>
  <rcc rId="4815" sId="2">
    <nc r="D63">
      <f>G16</f>
    </nc>
  </rcc>
  <rcc rId="4816" sId="2">
    <nc r="E63">
      <f>G27</f>
    </nc>
  </rcc>
  <rcc rId="4817" sId="2">
    <nc r="F63">
      <f>G38</f>
    </nc>
  </rcc>
  <rcc rId="4818" sId="2">
    <nc r="G63">
      <f>G49</f>
    </nc>
  </rcc>
  <rcc rId="4819" sId="2">
    <nc r="H63" t="inlineStr">
      <is>
        <t>1-pre</t>
      </is>
    </nc>
  </rcc>
  <rcc rId="4820" sId="2">
    <nc r="I63">
      <f>I16</f>
    </nc>
  </rcc>
  <rcc rId="4821" sId="2">
    <nc r="J63">
      <f>I27</f>
    </nc>
  </rcc>
  <rcc rId="4822" sId="2">
    <nc r="K63">
      <f>I38</f>
    </nc>
  </rcc>
  <rcc rId="4823" sId="2">
    <nc r="L63">
      <f>I49</f>
    </nc>
  </rcc>
  <rcc rId="4824" sId="2">
    <nc r="M63" t="inlineStr">
      <is>
        <t>1-pre</t>
      </is>
    </nc>
  </rcc>
  <rcc rId="4825" sId="2">
    <nc r="N63">
      <f>G14</f>
    </nc>
  </rcc>
  <rcc rId="4826" sId="2">
    <nc r="O63">
      <f>G25</f>
    </nc>
  </rcc>
  <rcc rId="4827" sId="2">
    <nc r="P63">
      <f>G36</f>
    </nc>
  </rcc>
  <rcc rId="4828" sId="2">
    <nc r="Q63">
      <f>G47</f>
    </nc>
  </rcc>
  <rcc rId="4829" sId="2">
    <nc r="R63" t="inlineStr">
      <is>
        <t>1-pre</t>
      </is>
    </nc>
  </rcc>
  <rcc rId="4830" sId="2">
    <nc r="S63">
      <f>I14</f>
    </nc>
  </rcc>
  <rcc rId="4831" sId="2">
    <nc r="T63">
      <f>I25</f>
    </nc>
  </rcc>
  <rcc rId="4832" sId="2">
    <nc r="U63">
      <f>I36</f>
    </nc>
  </rcc>
  <rcc rId="4833" sId="2">
    <nc r="V63">
      <f>I47</f>
    </nc>
  </rcc>
  <rcc rId="4834" sId="2">
    <nc r="W63" t="inlineStr">
      <is>
        <t>1-pre</t>
      </is>
    </nc>
  </rcc>
  <rcc rId="4835" sId="2">
    <nc r="X63">
      <f>G15</f>
    </nc>
  </rcc>
  <rcc rId="4836" sId="2">
    <nc r="Y63">
      <f>G26</f>
    </nc>
  </rcc>
  <rcc rId="4837" sId="2">
    <nc r="Z63">
      <f>G37</f>
    </nc>
  </rcc>
  <rcc rId="4838" sId="2">
    <nc r="AA63">
      <f>G48</f>
    </nc>
  </rcc>
  <rcc rId="4839" sId="2">
    <nc r="AB63" t="inlineStr">
      <is>
        <t>1-pre</t>
      </is>
    </nc>
  </rcc>
  <rcc rId="4840" sId="2">
    <nc r="AC63">
      <f>I15</f>
    </nc>
  </rcc>
  <rcc rId="4841" sId="2">
    <nc r="AD63">
      <f>I26</f>
    </nc>
  </rcc>
  <rcc rId="4842" sId="2">
    <nc r="AE63">
      <f>I37</f>
    </nc>
  </rcc>
  <rcc rId="4843" sId="2">
    <nc r="AF63">
      <f>I48</f>
    </nc>
  </rcc>
  <rcc rId="4844" sId="2" odxf="1" dxf="1">
    <nc r="AG63" t="inlineStr">
      <is>
        <t>1-pre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45" sId="2" odxf="1" dxf="1">
    <nc r="AH63">
      <f>F23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46" sId="2" odxf="1" dxf="1">
    <nc r="AI63">
      <f>F34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47" sId="2" odxf="1" dxf="1">
    <nc r="AJ63">
      <f>F45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48" sId="2" odxf="1" dxf="1">
    <nc r="AK63">
      <f>F56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49" sId="2" odxf="1" dxf="1">
    <nc r="AL63" t="inlineStr">
      <is>
        <t>1-pre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50" sId="2" odxf="1" dxf="1">
    <nc r="AM63">
      <f>H23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51" sId="2" odxf="1" dxf="1">
    <nc r="AN63">
      <f>H34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52" sId="2" odxf="1" dxf="1">
    <nc r="AO63">
      <f>H45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53" sId="2" odxf="1" dxf="1">
    <nc r="AP63">
      <f>H56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54" sId="2">
    <nc r="C64" t="inlineStr">
      <is>
        <t>2-3mo</t>
      </is>
    </nc>
  </rcc>
  <rcc rId="4855" sId="2">
    <nc r="D64">
      <f>K16</f>
    </nc>
  </rcc>
  <rcc rId="4856" sId="2">
    <nc r="E64">
      <f>K27</f>
    </nc>
  </rcc>
  <rcc rId="4857" sId="2">
    <nc r="F64">
      <f>K38</f>
    </nc>
  </rcc>
  <rcc rId="4858" sId="2">
    <nc r="G64">
      <f>K49</f>
    </nc>
  </rcc>
  <rcc rId="4859" sId="2">
    <nc r="H64" t="inlineStr">
      <is>
        <t>2-3mo</t>
      </is>
    </nc>
  </rcc>
  <rcc rId="4860" sId="2">
    <nc r="I64">
      <f>M16</f>
    </nc>
  </rcc>
  <rcc rId="4861" sId="2">
    <nc r="J64">
      <f>M27</f>
    </nc>
  </rcc>
  <rcc rId="4862" sId="2">
    <nc r="K64">
      <f>M38</f>
    </nc>
  </rcc>
  <rcc rId="4863" sId="2">
    <nc r="L64">
      <f>M49</f>
    </nc>
  </rcc>
  <rcc rId="4864" sId="2">
    <nc r="M64" t="inlineStr">
      <is>
        <t>2-3mo</t>
      </is>
    </nc>
  </rcc>
  <rcc rId="4865" sId="2">
    <nc r="N64">
      <f>K14</f>
    </nc>
  </rcc>
  <rcc rId="4866" sId="2">
    <nc r="O64">
      <f>K25</f>
    </nc>
  </rcc>
  <rcc rId="4867" sId="2">
    <nc r="P64">
      <f>K36</f>
    </nc>
  </rcc>
  <rcc rId="4868" sId="2">
    <nc r="Q64">
      <f>K47</f>
    </nc>
  </rcc>
  <rcc rId="4869" sId="2">
    <nc r="R64" t="inlineStr">
      <is>
        <t>2-3mo</t>
      </is>
    </nc>
  </rcc>
  <rcc rId="4870" sId="2">
    <nc r="S64">
      <f>M14</f>
    </nc>
  </rcc>
  <rcc rId="4871" sId="2">
    <nc r="T64">
      <f>M25</f>
    </nc>
  </rcc>
  <rcc rId="4872" sId="2">
    <nc r="U64">
      <f>M36</f>
    </nc>
  </rcc>
  <rcc rId="4873" sId="2">
    <nc r="V64">
      <f>M47</f>
    </nc>
  </rcc>
  <rcc rId="4874" sId="2">
    <nc r="W64" t="inlineStr">
      <is>
        <t>2-3mo</t>
      </is>
    </nc>
  </rcc>
  <rcc rId="4875" sId="2">
    <nc r="X64">
      <f>K15</f>
    </nc>
  </rcc>
  <rcc rId="4876" sId="2">
    <nc r="Y64">
      <f>K26</f>
    </nc>
  </rcc>
  <rcc rId="4877" sId="2">
    <nc r="Z64">
      <f>K37</f>
    </nc>
  </rcc>
  <rcc rId="4878" sId="2">
    <nc r="AA64">
      <f>K48</f>
    </nc>
  </rcc>
  <rcc rId="4879" sId="2">
    <nc r="AB64" t="inlineStr">
      <is>
        <t>2-3mo</t>
      </is>
    </nc>
  </rcc>
  <rcc rId="4880" sId="2">
    <nc r="AC64">
      <f>M15</f>
    </nc>
  </rcc>
  <rcc rId="4881" sId="2">
    <nc r="AD64">
      <f>M26</f>
    </nc>
  </rcc>
  <rcc rId="4882" sId="2">
    <nc r="AE64">
      <f>M37</f>
    </nc>
  </rcc>
  <rcc rId="4883" sId="2">
    <nc r="AF64">
      <f>M48</f>
    </nc>
  </rcc>
  <rcc rId="4884" sId="2" odxf="1" dxf="1">
    <nc r="AG64" t="inlineStr">
      <is>
        <t>2-3mo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85" sId="2" odxf="1" dxf="1">
    <nc r="AH64">
      <f>J23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86" sId="2" odxf="1" dxf="1">
    <nc r="AI64">
      <f>J34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87" sId="2" odxf="1" dxf="1">
    <nc r="AJ64">
      <f>J45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88" sId="2" odxf="1" dxf="1">
    <nc r="AK64">
      <f>J56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89" sId="2" odxf="1" dxf="1">
    <nc r="AL64" t="inlineStr">
      <is>
        <t>2-3mo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90" sId="2" odxf="1" dxf="1">
    <nc r="AM64">
      <f>L23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91" sId="2" odxf="1" dxf="1">
    <nc r="AN64">
      <f>L34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92" sId="2" odxf="1" dxf="1">
    <nc r="AO64">
      <f>L45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93" sId="2" odxf="1" dxf="1">
    <nc r="AP64">
      <f>L56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894" sId="2">
    <nc r="C65" t="inlineStr">
      <is>
        <t>2-pre</t>
      </is>
    </nc>
  </rcc>
  <rcc rId="4895" sId="2">
    <nc r="D65">
      <f>O16</f>
    </nc>
  </rcc>
  <rcc rId="4896" sId="2">
    <nc r="E65">
      <f>O27</f>
    </nc>
  </rcc>
  <rcc rId="4897" sId="2">
    <nc r="F65">
      <f>O38</f>
    </nc>
  </rcc>
  <rcc rId="4898" sId="2">
    <nc r="G65">
      <f>O49</f>
    </nc>
  </rcc>
  <rcc rId="4899" sId="2">
    <nc r="H65" t="inlineStr">
      <is>
        <t>2-pre</t>
      </is>
    </nc>
  </rcc>
  <rcc rId="4900" sId="2">
    <nc r="I65">
      <f>Q16</f>
    </nc>
  </rcc>
  <rcc rId="4901" sId="2">
    <nc r="J65">
      <f>Q27</f>
    </nc>
  </rcc>
  <rcc rId="4902" sId="2">
    <nc r="K65">
      <f>Q38</f>
    </nc>
  </rcc>
  <rcc rId="4903" sId="2">
    <nc r="L65">
      <f>Q49</f>
    </nc>
  </rcc>
  <rcc rId="4904" sId="2">
    <nc r="M65" t="inlineStr">
      <is>
        <t>2-pre</t>
      </is>
    </nc>
  </rcc>
  <rcc rId="4905" sId="2">
    <nc r="N65">
      <f>O14</f>
    </nc>
  </rcc>
  <rcc rId="4906" sId="2">
    <nc r="O65">
      <f>O25</f>
    </nc>
  </rcc>
  <rcc rId="4907" sId="2">
    <nc r="P65">
      <f>O36</f>
    </nc>
  </rcc>
  <rcc rId="4908" sId="2">
    <nc r="Q65">
      <f>O47</f>
    </nc>
  </rcc>
  <rcc rId="4909" sId="2">
    <nc r="R65" t="inlineStr">
      <is>
        <t>2-pre</t>
      </is>
    </nc>
  </rcc>
  <rcc rId="4910" sId="2">
    <nc r="S65">
      <f>Q14</f>
    </nc>
  </rcc>
  <rcc rId="4911" sId="2">
    <nc r="T65">
      <f>Q25</f>
    </nc>
  </rcc>
  <rcc rId="4912" sId="2">
    <nc r="U65">
      <f>Q36</f>
    </nc>
  </rcc>
  <rcc rId="4913" sId="2">
    <nc r="V65">
      <f>Q47</f>
    </nc>
  </rcc>
  <rcc rId="4914" sId="2">
    <nc r="W65" t="inlineStr">
      <is>
        <t>2-pre</t>
      </is>
    </nc>
  </rcc>
  <rcc rId="4915" sId="2">
    <nc r="X65">
      <f>O15</f>
    </nc>
  </rcc>
  <rcc rId="4916" sId="2">
    <nc r="Y65">
      <f>O26</f>
    </nc>
  </rcc>
  <rcc rId="4917" sId="2">
    <nc r="Z65">
      <f>O37</f>
    </nc>
  </rcc>
  <rcc rId="4918" sId="2">
    <nc r="AA65">
      <f>O48</f>
    </nc>
  </rcc>
  <rcc rId="4919" sId="2">
    <nc r="AB65" t="inlineStr">
      <is>
        <t>2-pre</t>
      </is>
    </nc>
  </rcc>
  <rcc rId="4920" sId="2">
    <nc r="AC65">
      <f>Q15</f>
    </nc>
  </rcc>
  <rcc rId="4921" sId="2">
    <nc r="AD65">
      <f>Q26</f>
    </nc>
  </rcc>
  <rcc rId="4922" sId="2">
    <nc r="AE65">
      <f>Q37</f>
    </nc>
  </rcc>
  <rcc rId="4923" sId="2">
    <nc r="AF65">
      <f>Q48</f>
    </nc>
  </rcc>
  <rcc rId="4924" sId="2" odxf="1" dxf="1">
    <nc r="AG65" t="inlineStr">
      <is>
        <t>2-pre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25" sId="2" odxf="1" dxf="1">
    <nc r="AH65">
      <f>N23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26" sId="2" odxf="1" dxf="1">
    <nc r="AI65">
      <f>N34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27" sId="2" odxf="1" dxf="1">
    <nc r="AJ65">
      <f>N45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28" sId="2" odxf="1" dxf="1">
    <nc r="AK65">
      <f>N56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29" sId="2" odxf="1" dxf="1">
    <nc r="AL65" t="inlineStr">
      <is>
        <t>2-pre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30" sId="2" odxf="1" dxf="1">
    <nc r="AM65">
      <f>P23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31" sId="2" odxf="1" dxf="1">
    <nc r="AN65">
      <f>P34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32" sId="2" odxf="1" dxf="1">
    <nc r="AO65">
      <f>P45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33" sId="2" odxf="1" dxf="1">
    <nc r="AP65">
      <f>P56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34" sId="2">
    <nc r="C66" t="inlineStr">
      <is>
        <t>3-3mo</t>
      </is>
    </nc>
  </rcc>
  <rcc rId="4935" sId="2">
    <nc r="D66">
      <f>S16</f>
    </nc>
  </rcc>
  <rcc rId="4936" sId="2">
    <nc r="E66">
      <f>S27</f>
    </nc>
  </rcc>
  <rcc rId="4937" sId="2">
    <nc r="F66">
      <f>S38</f>
    </nc>
  </rcc>
  <rcc rId="4938" sId="2">
    <nc r="G66">
      <f>S49</f>
    </nc>
  </rcc>
  <rcc rId="4939" sId="2">
    <nc r="H66" t="inlineStr">
      <is>
        <t>3-3mo</t>
      </is>
    </nc>
  </rcc>
  <rcc rId="4940" sId="2">
    <nc r="I66">
      <f>U16</f>
    </nc>
  </rcc>
  <rcc rId="4941" sId="2">
    <nc r="J66">
      <f>U27</f>
    </nc>
  </rcc>
  <rcc rId="4942" sId="2">
    <nc r="K66">
      <f>U38</f>
    </nc>
  </rcc>
  <rcc rId="4943" sId="2">
    <nc r="L66">
      <f>U49</f>
    </nc>
  </rcc>
  <rcc rId="4944" sId="2" odxf="1" dxf="1">
    <nc r="M66" t="inlineStr">
      <is>
        <t>3-3mo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45" sId="2">
    <nc r="N66">
      <f>S14</f>
    </nc>
  </rcc>
  <rcc rId="4946" sId="2">
    <nc r="O66">
      <f>S25</f>
    </nc>
  </rcc>
  <rcc rId="4947" sId="2">
    <nc r="P66">
      <f>S36</f>
    </nc>
  </rcc>
  <rcc rId="4948" sId="2">
    <nc r="Q66">
      <f>S47</f>
    </nc>
  </rcc>
  <rcc rId="4949" sId="2" odxf="1" dxf="1">
    <nc r="R66" t="inlineStr">
      <is>
        <t>3-3mo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50" sId="2">
    <nc r="S66">
      <f>U14</f>
    </nc>
  </rcc>
  <rcc rId="4951" sId="2">
    <nc r="T66">
      <f>U25</f>
    </nc>
  </rcc>
  <rcc rId="4952" sId="2">
    <nc r="U66">
      <f>U36</f>
    </nc>
  </rcc>
  <rcc rId="4953" sId="2">
    <nc r="V66">
      <f>U47</f>
    </nc>
  </rcc>
  <rcc rId="4954" sId="2">
    <nc r="W66" t="inlineStr">
      <is>
        <t>3-3mo</t>
      </is>
    </nc>
  </rcc>
  <rcc rId="4955" sId="2">
    <nc r="X66">
      <f>S15</f>
    </nc>
  </rcc>
  <rcc rId="4956" sId="2">
    <nc r="Y66">
      <f>S26</f>
    </nc>
  </rcc>
  <rcc rId="4957" sId="2">
    <nc r="Z66">
      <f>S37</f>
    </nc>
  </rcc>
  <rcc rId="4958" sId="2">
    <nc r="AA66">
      <f>S48</f>
    </nc>
  </rcc>
  <rcc rId="4959" sId="2">
    <nc r="AB66" t="inlineStr">
      <is>
        <t>3-3mo</t>
      </is>
    </nc>
  </rcc>
  <rcc rId="4960" sId="2">
    <nc r="AC66">
      <f>U15</f>
    </nc>
  </rcc>
  <rcc rId="4961" sId="2">
    <nc r="AD66">
      <f>U26</f>
    </nc>
  </rcc>
  <rcc rId="4962" sId="2">
    <nc r="AE66">
      <f>U37</f>
    </nc>
  </rcc>
  <rcc rId="4963" sId="2">
    <nc r="AF66">
      <f>U48</f>
    </nc>
  </rcc>
  <rcc rId="4964" sId="2">
    <nc r="AG66" t="inlineStr">
      <is>
        <t>3-3mo</t>
      </is>
    </nc>
  </rcc>
  <rcc rId="4965" sId="2" odxf="1" dxf="1">
    <nc r="AH66">
      <f>R23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66" sId="2" odxf="1" dxf="1">
    <nc r="AI66">
      <f>R34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67" sId="2" odxf="1" dxf="1">
    <nc r="AJ66">
      <f>R45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68" sId="2" odxf="1" dxf="1">
    <nc r="AK66">
      <f>R56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69" sId="2">
    <nc r="AL66" t="inlineStr">
      <is>
        <t>3-3mo</t>
      </is>
    </nc>
  </rcc>
  <rcc rId="4970" sId="2" odxf="1" dxf="1">
    <nc r="AM66">
      <f>T23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71" sId="2" odxf="1" dxf="1">
    <nc r="AN66">
      <f>T34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72" sId="2" odxf="1" dxf="1">
    <nc r="AO66">
      <f>T45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73" sId="2" odxf="1" dxf="1">
    <nc r="AP66">
      <f>T56</f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4974" sId="2">
    <nc r="C67" t="inlineStr">
      <is>
        <t>3-pre</t>
      </is>
    </nc>
  </rcc>
  <rcc rId="4975" sId="2">
    <nc r="D67">
      <f>W16</f>
    </nc>
  </rcc>
  <rcc rId="4976" sId="2">
    <nc r="E67">
      <f>W27</f>
    </nc>
  </rcc>
  <rcc rId="4977" sId="2">
    <nc r="F67">
      <f>W38</f>
    </nc>
  </rcc>
  <rcc rId="4978" sId="2">
    <nc r="G67">
      <f>W49</f>
    </nc>
  </rcc>
  <rcc rId="4979" sId="2">
    <nc r="H67" t="inlineStr">
      <is>
        <t>3-pre</t>
      </is>
    </nc>
  </rcc>
  <rcc rId="4980" sId="2">
    <nc r="I67">
      <f>Y16</f>
    </nc>
  </rcc>
  <rcc rId="4981" sId="2">
    <nc r="J67">
      <f>Y27</f>
    </nc>
  </rcc>
  <rcc rId="4982" sId="2">
    <nc r="K67">
      <f>Y38</f>
    </nc>
  </rcc>
  <rcc rId="4983" sId="2">
    <nc r="L67">
      <f>Y49</f>
    </nc>
  </rcc>
  <rcc rId="4984" sId="2">
    <nc r="M67" t="inlineStr">
      <is>
        <t>3-pre</t>
      </is>
    </nc>
  </rcc>
  <rcc rId="4985" sId="2">
    <nc r="N67">
      <f>W14</f>
    </nc>
  </rcc>
  <rcc rId="4986" sId="2">
    <nc r="O67">
      <f>W25</f>
    </nc>
  </rcc>
  <rcc rId="4987" sId="2">
    <nc r="P67">
      <f>W36</f>
    </nc>
  </rcc>
  <rcc rId="4988" sId="2">
    <nc r="Q67">
      <f>W47</f>
    </nc>
  </rcc>
  <rcc rId="4989" sId="2">
    <nc r="R67" t="inlineStr">
      <is>
        <t>3-pre</t>
      </is>
    </nc>
  </rcc>
  <rcc rId="4990" sId="2">
    <nc r="S67">
      <f>Y14</f>
    </nc>
  </rcc>
  <rcc rId="4991" sId="2">
    <nc r="T67">
      <f>Y25</f>
    </nc>
  </rcc>
  <rcc rId="4992" sId="2">
    <nc r="U67">
      <f>Y36</f>
    </nc>
  </rcc>
  <rcc rId="4993" sId="2">
    <nc r="V67">
      <f>Y47</f>
    </nc>
  </rcc>
  <rcc rId="4994" sId="2">
    <nc r="W67" t="inlineStr">
      <is>
        <t>3-pre</t>
      </is>
    </nc>
  </rcc>
  <rcc rId="4995" sId="2">
    <nc r="X67">
      <f>W15</f>
    </nc>
  </rcc>
  <rcc rId="4996" sId="2">
    <nc r="Y67">
      <f>W26</f>
    </nc>
  </rcc>
  <rcc rId="4997" sId="2">
    <nc r="Z67">
      <f>W37</f>
    </nc>
  </rcc>
  <rcc rId="4998" sId="2">
    <nc r="AA67">
      <f>W48</f>
    </nc>
  </rcc>
  <rcc rId="4999" sId="2">
    <nc r="AB67" t="inlineStr">
      <is>
        <t>3-pre</t>
      </is>
    </nc>
  </rcc>
  <rcc rId="5000" sId="2">
    <nc r="AC67">
      <f>Y15</f>
    </nc>
  </rcc>
  <rcc rId="5001" sId="2">
    <nc r="AD67">
      <f>Y26</f>
    </nc>
  </rcc>
  <rcc rId="5002" sId="2">
    <nc r="AE67">
      <f>Y37</f>
    </nc>
  </rcc>
  <rcc rId="5003" sId="2">
    <nc r="AF67">
      <f>Y48</f>
    </nc>
  </rcc>
  <rcc rId="5004" sId="2">
    <nc r="AG67" t="inlineStr">
      <is>
        <t>3-pre</t>
      </is>
    </nc>
  </rcc>
  <rcc rId="5005" sId="2">
    <nc r="AH67">
      <f>V23</f>
    </nc>
  </rcc>
  <rcc rId="5006" sId="2">
    <nc r="AI67">
      <f>V34</f>
    </nc>
  </rcc>
  <rcc rId="5007" sId="2">
    <nc r="AJ67">
      <f>V45</f>
    </nc>
  </rcc>
  <rcc rId="5008" sId="2">
    <nc r="AK67">
      <f>V56</f>
    </nc>
  </rcc>
  <rcc rId="5009" sId="2">
    <nc r="AL67" t="inlineStr">
      <is>
        <t>3-pre</t>
      </is>
    </nc>
  </rcc>
  <rcc rId="5010" sId="2">
    <nc r="AM67">
      <f>X23</f>
    </nc>
  </rcc>
  <rcc rId="5011" sId="2">
    <nc r="AN67">
      <f>X34</f>
    </nc>
  </rcc>
  <rcc rId="5012" sId="2">
    <nc r="AO67">
      <f>X45</f>
    </nc>
  </rcc>
  <rcc rId="5013" sId="2">
    <nc r="AP67">
      <f>X56</f>
    </nc>
  </rcc>
  <rcc rId="5014" sId="2">
    <nc r="C68" t="inlineStr">
      <is>
        <t>8-5mo</t>
      </is>
    </nc>
  </rcc>
  <rcc rId="5015" sId="2">
    <nc r="D68">
      <f>AA16</f>
    </nc>
  </rcc>
  <rcc rId="5016" sId="2">
    <nc r="E68">
      <f>AA27</f>
    </nc>
  </rcc>
  <rcc rId="5017" sId="2">
    <nc r="F68">
      <f>AA38</f>
    </nc>
  </rcc>
  <rcc rId="5018" sId="2">
    <nc r="G68">
      <f>AA49</f>
    </nc>
  </rcc>
  <rcc rId="5019" sId="2" odxf="1" dxf="1">
    <nc r="H68" t="inlineStr">
      <is>
        <t>8-5mo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020" sId="2">
    <nc r="I68">
      <f>AC16</f>
    </nc>
  </rcc>
  <rcc rId="5021" sId="2">
    <nc r="J68">
      <f>AC27</f>
    </nc>
  </rcc>
  <rcc rId="5022" sId="2">
    <nc r="K68">
      <f>AC38</f>
    </nc>
  </rcc>
  <rcc rId="5023" sId="2">
    <nc r="L68">
      <f>AC49</f>
    </nc>
  </rcc>
  <rcc rId="5024" sId="2" odxf="1" dxf="1">
    <nc r="M68" t="inlineStr">
      <is>
        <t>8-5mo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025" sId="2">
    <nc r="N68">
      <f>AA14</f>
    </nc>
  </rcc>
  <rcc rId="5026" sId="2">
    <nc r="O68">
      <f>AA25</f>
    </nc>
  </rcc>
  <rcc rId="5027" sId="2">
    <nc r="P68">
      <f>AA36</f>
    </nc>
  </rcc>
  <rcc rId="5028" sId="2">
    <nc r="Q68">
      <f>AA47</f>
    </nc>
  </rcc>
  <rcc rId="5029" sId="2" odxf="1" dxf="1">
    <nc r="R68" t="inlineStr">
      <is>
        <t>8-5mo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030" sId="2">
    <nc r="S68">
      <f>AC14</f>
    </nc>
  </rcc>
  <rcc rId="5031" sId="2">
    <nc r="T68">
      <f>AC25</f>
    </nc>
  </rcc>
  <rcc rId="5032" sId="2">
    <nc r="U68">
      <f>AC36</f>
    </nc>
  </rcc>
  <rcc rId="5033" sId="2">
    <nc r="V68">
      <f>AC47</f>
    </nc>
  </rcc>
  <rcc rId="5034" sId="2">
    <nc r="W68" t="inlineStr">
      <is>
        <t>8-3mo</t>
      </is>
    </nc>
  </rcc>
  <rcc rId="5035" sId="2">
    <nc r="X68">
      <f>AA15</f>
    </nc>
  </rcc>
  <rcc rId="5036" sId="2">
    <nc r="Y68">
      <f>AA26</f>
    </nc>
  </rcc>
  <rcc rId="5037" sId="2">
    <nc r="Z68">
      <f>AA37</f>
    </nc>
  </rcc>
  <rcc rId="5038" sId="2">
    <nc r="AA68">
      <f>AA48</f>
    </nc>
  </rcc>
  <rcc rId="5039" sId="2">
    <nc r="AB68" t="inlineStr">
      <is>
        <t>8-3mo</t>
      </is>
    </nc>
  </rcc>
  <rcc rId="5040" sId="2">
    <nc r="AC68">
      <f>AC15</f>
    </nc>
  </rcc>
  <rcc rId="5041" sId="2">
    <nc r="AD68">
      <f>AC26</f>
    </nc>
  </rcc>
  <rcc rId="5042" sId="2">
    <nc r="AE68">
      <f>AC37</f>
    </nc>
  </rcc>
  <rcc rId="5043" sId="2">
    <nc r="AF68">
      <f>AC48</f>
    </nc>
  </rcc>
  <rcc rId="5044" sId="2">
    <nc r="AG68" t="inlineStr">
      <is>
        <t>8-3mo</t>
      </is>
    </nc>
  </rcc>
  <rcc rId="5045" sId="2">
    <nc r="AH68">
      <f>Z23</f>
    </nc>
  </rcc>
  <rcc rId="5046" sId="2">
    <nc r="AI68">
      <f>Z34</f>
    </nc>
  </rcc>
  <rcc rId="5047" sId="2">
    <nc r="AJ68">
      <f>Z45</f>
    </nc>
  </rcc>
  <rcc rId="5048" sId="2">
    <nc r="AK68">
      <f>Z56</f>
    </nc>
  </rcc>
  <rcc rId="5049" sId="2">
    <nc r="AL68" t="inlineStr">
      <is>
        <t>8-3mo</t>
      </is>
    </nc>
  </rcc>
  <rcc rId="5050" sId="2">
    <nc r="AM68">
      <f>AB23</f>
    </nc>
  </rcc>
  <rcc rId="5051" sId="2">
    <nc r="AN68">
      <f>AB34</f>
    </nc>
  </rcc>
  <rcc rId="5052" sId="2">
    <nc r="AO68">
      <f>AB45</f>
    </nc>
  </rcc>
  <rcc rId="5053" sId="2">
    <nc r="AP68">
      <f>AB56</f>
    </nc>
  </rcc>
  <rcc rId="5054" sId="2">
    <nc r="C69" t="inlineStr">
      <is>
        <t>8-pre</t>
      </is>
    </nc>
  </rcc>
  <rcc rId="5055" sId="2">
    <nc r="D69">
      <f>AE16</f>
    </nc>
  </rcc>
  <rcc rId="5056" sId="2">
    <nc r="E69">
      <f>AE27</f>
    </nc>
  </rcc>
  <rcc rId="5057" sId="2">
    <nc r="F69">
      <f>AE38</f>
    </nc>
  </rcc>
  <rcc rId="5058" sId="2">
    <nc r="G69">
      <f>AE49</f>
    </nc>
  </rcc>
  <rcc rId="5059" sId="2">
    <nc r="H69" t="inlineStr">
      <is>
        <t>8-pre</t>
      </is>
    </nc>
  </rcc>
  <rcc rId="5060" sId="2">
    <nc r="I69">
      <f>AG16</f>
    </nc>
  </rcc>
  <rcc rId="5061" sId="2">
    <nc r="J69">
      <f>AG27</f>
    </nc>
  </rcc>
  <rcc rId="5062" sId="2">
    <nc r="K69">
      <f>AG38</f>
    </nc>
  </rcc>
  <rcc rId="5063" sId="2">
    <nc r="L69">
      <f>AG49</f>
    </nc>
  </rcc>
  <rcc rId="5064" sId="2" odxf="1" dxf="1">
    <nc r="M69" t="inlineStr">
      <is>
        <t>8-pre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065" sId="2">
    <nc r="N69">
      <f>AE14</f>
    </nc>
  </rcc>
  <rcc rId="5066" sId="2">
    <nc r="O69">
      <f>AE25</f>
    </nc>
  </rcc>
  <rcc rId="5067" sId="2">
    <nc r="P69">
      <f>AE36</f>
    </nc>
  </rcc>
  <rcc rId="5068" sId="2">
    <nc r="Q69">
      <f>AE47</f>
    </nc>
  </rcc>
  <rcc rId="5069" sId="2" odxf="1" dxf="1">
    <nc r="R69" t="inlineStr">
      <is>
        <t>8-pre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070" sId="2">
    <nc r="S69">
      <f>AG14</f>
    </nc>
  </rcc>
  <rcc rId="5071" sId="2">
    <nc r="T69">
      <f>AG25</f>
    </nc>
  </rcc>
  <rcc rId="5072" sId="2">
    <nc r="U69">
      <f>AG36</f>
    </nc>
  </rcc>
  <rcc rId="5073" sId="2">
    <nc r="V69">
      <f>AG47</f>
    </nc>
  </rcc>
  <rcc rId="5074" sId="2">
    <nc r="W69" t="inlineStr">
      <is>
        <t>8-pre</t>
      </is>
    </nc>
  </rcc>
  <rcc rId="5075" sId="2">
    <nc r="X69">
      <f>AE15</f>
    </nc>
  </rcc>
  <rcc rId="5076" sId="2">
    <nc r="Y69">
      <f>AE26</f>
    </nc>
  </rcc>
  <rcc rId="5077" sId="2">
    <nc r="Z69">
      <f>AE37</f>
    </nc>
  </rcc>
  <rcc rId="5078" sId="2">
    <nc r="AA69">
      <f>AE48</f>
    </nc>
  </rcc>
  <rcc rId="5079" sId="2">
    <nc r="AB69" t="inlineStr">
      <is>
        <t>8-pre</t>
      </is>
    </nc>
  </rcc>
  <rcc rId="5080" sId="2">
    <nc r="AC69">
      <f>AG15</f>
    </nc>
  </rcc>
  <rcc rId="5081" sId="2">
    <nc r="AD69">
      <f>AG26</f>
    </nc>
  </rcc>
  <rcc rId="5082" sId="2">
    <nc r="AE69">
      <f>AG37</f>
    </nc>
  </rcc>
  <rcc rId="5083" sId="2">
    <nc r="AF69">
      <f>AG48</f>
    </nc>
  </rcc>
  <rcc rId="5084" sId="2">
    <nc r="AG69" t="inlineStr">
      <is>
        <t>8-pre</t>
      </is>
    </nc>
  </rcc>
  <rcc rId="5085" sId="2">
    <nc r="AH69">
      <f>AD23</f>
    </nc>
  </rcc>
  <rcc rId="5086" sId="2">
    <nc r="AI69">
      <f>AD34</f>
    </nc>
  </rcc>
  <rcc rId="5087" sId="2">
    <nc r="AJ69">
      <f>AD45</f>
    </nc>
  </rcc>
  <rcc rId="5088" sId="2">
    <nc r="AK69">
      <f>AD56</f>
    </nc>
  </rcc>
  <rcc rId="5089" sId="2">
    <nc r="AL69" t="inlineStr">
      <is>
        <t>8-pre</t>
      </is>
    </nc>
  </rcc>
  <rcc rId="5090" sId="2">
    <nc r="AM69">
      <f>AF23</f>
    </nc>
  </rcc>
  <rcc rId="5091" sId="2">
    <nc r="AN69">
      <f>AF34</f>
    </nc>
  </rcc>
  <rcc rId="5092" sId="2">
    <nc r="AO69">
      <f>AF45</f>
    </nc>
  </rcc>
  <rcc rId="5093" sId="2">
    <nc r="AP69">
      <f>AF56</f>
    </nc>
  </rcc>
  <rcc rId="5094" sId="2">
    <nc r="C70" t="inlineStr">
      <is>
        <t>10-3mo</t>
      </is>
    </nc>
  </rcc>
  <rcc rId="5095" sId="2">
    <nc r="D70">
      <f>AI16</f>
    </nc>
  </rcc>
  <rcc rId="5096" sId="2">
    <nc r="E70">
      <f>AI27</f>
    </nc>
  </rcc>
  <rcc rId="5097" sId="2">
    <nc r="F70">
      <f>AI38</f>
    </nc>
  </rcc>
  <rcc rId="5098" sId="2">
    <nc r="G70">
      <f>AI48</f>
    </nc>
  </rcc>
  <rcc rId="5099" sId="2">
    <nc r="H70" t="inlineStr">
      <is>
        <t>10-3mo</t>
      </is>
    </nc>
  </rcc>
  <rcc rId="5100" sId="2">
    <nc r="I70">
      <f>AK16</f>
    </nc>
  </rcc>
  <rcc rId="5101" sId="2">
    <nc r="J70">
      <f>AK27</f>
    </nc>
  </rcc>
  <rcc rId="5102" sId="2">
    <nc r="K70">
      <f>AK38</f>
    </nc>
  </rcc>
  <rcc rId="5103" sId="2">
    <nc r="L70">
      <f>AK49</f>
    </nc>
  </rcc>
  <rcc rId="5104" sId="2" odxf="1" dxf="1">
    <nc r="M70" t="inlineStr">
      <is>
        <t>10-3mo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105" sId="2">
    <nc r="N70">
      <f>AI14</f>
    </nc>
  </rcc>
  <rcc rId="5106" sId="2">
    <nc r="O70">
      <f>AI25</f>
    </nc>
  </rcc>
  <rcc rId="5107" sId="2">
    <nc r="P70">
      <f>AI36</f>
    </nc>
  </rcc>
  <rcc rId="5108" sId="2">
    <nc r="Q70">
      <f>AI47</f>
    </nc>
  </rcc>
  <rcc rId="5109" sId="2" odxf="1" dxf="1">
    <nc r="R70" t="inlineStr">
      <is>
        <t>10-3mo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110" sId="2">
    <nc r="S70">
      <f>AK14</f>
    </nc>
  </rcc>
  <rcc rId="5111" sId="2">
    <nc r="T70">
      <f>AK25</f>
    </nc>
  </rcc>
  <rcc rId="5112" sId="2">
    <nc r="U70">
      <f>AK36</f>
    </nc>
  </rcc>
  <rcc rId="5113" sId="2">
    <nc r="V70">
      <f>AK47</f>
    </nc>
  </rcc>
  <rcc rId="5114" sId="2">
    <nc r="W70" t="inlineStr">
      <is>
        <t>10-3mo</t>
      </is>
    </nc>
  </rcc>
  <rcc rId="5115" sId="2">
    <nc r="X70">
      <f>AI15</f>
    </nc>
  </rcc>
  <rcc rId="5116" sId="2">
    <nc r="Y70">
      <f>AI26</f>
    </nc>
  </rcc>
  <rcc rId="5117" sId="2">
    <nc r="Z70">
      <f>AI37</f>
    </nc>
  </rcc>
  <rcc rId="5118" sId="2">
    <nc r="AA70">
      <f>AI48</f>
    </nc>
  </rcc>
  <rcc rId="5119" sId="2">
    <nc r="AB70" t="inlineStr">
      <is>
        <t>10-3mo</t>
      </is>
    </nc>
  </rcc>
  <rcc rId="5120" sId="2">
    <nc r="AC70">
      <f>AK15</f>
    </nc>
  </rcc>
  <rcc rId="5121" sId="2">
    <nc r="AD70">
      <f>AK26</f>
    </nc>
  </rcc>
  <rcc rId="5122" sId="2">
    <nc r="AE70">
      <f>AK37</f>
    </nc>
  </rcc>
  <rcc rId="5123" sId="2">
    <nc r="AF70">
      <f>AK48</f>
    </nc>
  </rcc>
  <rcc rId="5124" sId="2">
    <nc r="AG70" t="inlineStr">
      <is>
        <t>10-3mo</t>
      </is>
    </nc>
  </rcc>
  <rcc rId="5125" sId="2">
    <nc r="AH70">
      <f>AH23</f>
    </nc>
  </rcc>
  <rcc rId="5126" sId="2">
    <nc r="AI70">
      <f>AH34</f>
    </nc>
  </rcc>
  <rcc rId="5127" sId="2">
    <nc r="AJ70">
      <f>AH45</f>
    </nc>
  </rcc>
  <rcc rId="5128" sId="2">
    <nc r="AK70">
      <f>AH56</f>
    </nc>
  </rcc>
  <rcc rId="5129" sId="2">
    <nc r="AL70" t="inlineStr">
      <is>
        <t>10-3mo</t>
      </is>
    </nc>
  </rcc>
  <rcc rId="5130" sId="2">
    <nc r="AM70">
      <f>AJ23</f>
    </nc>
  </rcc>
  <rcc rId="5131" sId="2">
    <nc r="AN70">
      <f>AJ34</f>
    </nc>
  </rcc>
  <rcc rId="5132" sId="2">
    <nc r="AO70">
      <f>AJ45</f>
    </nc>
  </rcc>
  <rcc rId="5133" sId="2">
    <nc r="AP70">
      <f>AJ56</f>
    </nc>
  </rcc>
  <rcc rId="5134" sId="2">
    <nc r="C71" t="inlineStr">
      <is>
        <t>10-pre</t>
      </is>
    </nc>
  </rcc>
  <rcc rId="5135" sId="2">
    <nc r="D71">
      <f>AM16</f>
    </nc>
  </rcc>
  <rcc rId="5136" sId="2">
    <nc r="E71">
      <f>AM27</f>
    </nc>
  </rcc>
  <rcc rId="5137" sId="2">
    <nc r="F71">
      <f>AM38</f>
    </nc>
  </rcc>
  <rcc rId="5138" sId="2">
    <nc r="G71">
      <f>AM49</f>
    </nc>
  </rcc>
  <rcc rId="5139" sId="2">
    <nc r="H71" t="inlineStr">
      <is>
        <t>10-pre</t>
      </is>
    </nc>
  </rcc>
  <rcc rId="5140" sId="2">
    <nc r="I71">
      <f>AO16</f>
    </nc>
  </rcc>
  <rcc rId="5141" sId="2">
    <nc r="J71">
      <f>AO27</f>
    </nc>
  </rcc>
  <rcc rId="5142" sId="2">
    <nc r="K71">
      <f>AO38</f>
    </nc>
  </rcc>
  <rcc rId="5143" sId="2">
    <nc r="L71">
      <f>AO49</f>
    </nc>
  </rcc>
  <rcc rId="5144" sId="2" odxf="1" dxf="1">
    <nc r="M71" t="inlineStr">
      <is>
        <t>10-pre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145" sId="2">
    <nc r="N71">
      <f>AM14</f>
    </nc>
  </rcc>
  <rcc rId="5146" sId="2">
    <nc r="O71">
      <f>AM25</f>
    </nc>
  </rcc>
  <rcc rId="5147" sId="2">
    <nc r="P71">
      <f>AM36</f>
    </nc>
  </rcc>
  <rcc rId="5148" sId="2">
    <nc r="Q71">
      <f>AM47</f>
    </nc>
  </rcc>
  <rcc rId="5149" sId="2" odxf="1" dxf="1">
    <nc r="R71" t="inlineStr">
      <is>
        <t>10-pre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150" sId="2">
    <nc r="S71">
      <f>AO14</f>
    </nc>
  </rcc>
  <rcc rId="5151" sId="2">
    <nc r="T71">
      <f>AO25</f>
    </nc>
  </rcc>
  <rcc rId="5152" sId="2">
    <nc r="U71">
      <f>AO36</f>
    </nc>
  </rcc>
  <rcc rId="5153" sId="2">
    <nc r="V71">
      <f>AO47</f>
    </nc>
  </rcc>
  <rcc rId="5154" sId="2">
    <nc r="W71" t="inlineStr">
      <is>
        <t>10-pre</t>
      </is>
    </nc>
  </rcc>
  <rcc rId="5155" sId="2">
    <nc r="X71">
      <f>AM15</f>
    </nc>
  </rcc>
  <rcc rId="5156" sId="2">
    <nc r="Y71">
      <f>AM26</f>
    </nc>
  </rcc>
  <rcc rId="5157" sId="2">
    <nc r="Z71">
      <f>AM37</f>
    </nc>
  </rcc>
  <rcc rId="5158" sId="2">
    <nc r="AA71">
      <f>AM48</f>
    </nc>
  </rcc>
  <rcc rId="5159" sId="2">
    <nc r="AB71" t="inlineStr">
      <is>
        <t>10-pre</t>
      </is>
    </nc>
  </rcc>
  <rcc rId="5160" sId="2">
    <nc r="AC71">
      <f>AO15</f>
    </nc>
  </rcc>
  <rcc rId="5161" sId="2">
    <nc r="AD71">
      <f>AO26</f>
    </nc>
  </rcc>
  <rcc rId="5162" sId="2">
    <nc r="AE71">
      <f>AO37</f>
    </nc>
  </rcc>
  <rcc rId="5163" sId="2">
    <nc r="AF71">
      <f>AO48</f>
    </nc>
  </rcc>
  <rcc rId="5164" sId="2">
    <nc r="AG71" t="inlineStr">
      <is>
        <t>10-pre</t>
      </is>
    </nc>
  </rcc>
  <rcc rId="5165" sId="2">
    <nc r="AH71">
      <f>AL23</f>
    </nc>
  </rcc>
  <rcc rId="5166" sId="2">
    <nc r="AI71">
      <f>AL34</f>
    </nc>
  </rcc>
  <rcc rId="5167" sId="2">
    <nc r="AJ71">
      <f>AL45</f>
    </nc>
  </rcc>
  <rcc rId="5168" sId="2">
    <nc r="AK71">
      <f>AL56</f>
    </nc>
  </rcc>
  <rcc rId="5169" sId="2">
    <nc r="AL71" t="inlineStr">
      <is>
        <t>10-pre</t>
      </is>
    </nc>
  </rcc>
  <rcc rId="5170" sId="2">
    <nc r="AM71">
      <f>AN23</f>
    </nc>
  </rcc>
  <rcc rId="5171" sId="2">
    <nc r="AN71">
      <f>AN34</f>
    </nc>
  </rcc>
  <rcc rId="5172" sId="2">
    <nc r="AO71">
      <f>AN45</f>
    </nc>
  </rcc>
  <rcc rId="5173" sId="2">
    <nc r="AP71">
      <f>AN56</f>
    </nc>
  </rcc>
  <rcc rId="5174" sId="2">
    <nc r="C72" t="inlineStr">
      <is>
        <t>11-3mo</t>
      </is>
    </nc>
  </rcc>
  <rcc rId="5175" sId="2">
    <nc r="D72">
      <f>AQ16</f>
    </nc>
  </rcc>
  <rcc rId="5176" sId="2">
    <nc r="E72">
      <f>AQ27</f>
    </nc>
  </rcc>
  <rcc rId="5177" sId="2">
    <nc r="F72">
      <f>AQ38</f>
    </nc>
  </rcc>
  <rcc rId="5178" sId="2">
    <nc r="G72">
      <f>AQ49</f>
    </nc>
  </rcc>
  <rcc rId="5179" sId="2">
    <nc r="H72" t="inlineStr">
      <is>
        <t>11-3mo</t>
      </is>
    </nc>
  </rcc>
  <rcc rId="5180" sId="2">
    <nc r="I72">
      <f>AS16</f>
    </nc>
  </rcc>
  <rcc rId="5181" sId="2">
    <nc r="J72">
      <f>AS27</f>
    </nc>
  </rcc>
  <rcc rId="5182" sId="2">
    <nc r="K72">
      <f>AS38</f>
    </nc>
  </rcc>
  <rcc rId="5183" sId="2">
    <nc r="L72">
      <f>AS49</f>
    </nc>
  </rcc>
  <rcc rId="5184" sId="2" odxf="1" dxf="1">
    <nc r="M72" t="inlineStr">
      <is>
        <t>11-3mo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185" sId="2">
    <nc r="N72">
      <f>AQ14</f>
    </nc>
  </rcc>
  <rcc rId="5186" sId="2">
    <nc r="O72">
      <f>AQ25</f>
    </nc>
  </rcc>
  <rcc rId="5187" sId="2">
    <nc r="P72">
      <f>AQ36</f>
    </nc>
  </rcc>
  <rcc rId="5188" sId="2">
    <nc r="Q72">
      <f>AQ47</f>
    </nc>
  </rcc>
  <rcc rId="5189" sId="2" odxf="1" dxf="1">
    <nc r="R72" t="inlineStr">
      <is>
        <t>11-3mo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190" sId="2">
    <nc r="S72">
      <f>AS14</f>
    </nc>
  </rcc>
  <rcc rId="5191" sId="2">
    <nc r="T72">
      <f>AS25</f>
    </nc>
  </rcc>
  <rcc rId="5192" sId="2">
    <nc r="U72">
      <f>AS36</f>
    </nc>
  </rcc>
  <rcc rId="5193" sId="2">
    <nc r="V72">
      <f>AS47</f>
    </nc>
  </rcc>
  <rcc rId="5194" sId="2">
    <nc r="W72" t="inlineStr">
      <is>
        <t>11-3mo</t>
      </is>
    </nc>
  </rcc>
  <rcc rId="5195" sId="2">
    <nc r="X72">
      <f>AQ15</f>
    </nc>
  </rcc>
  <rcc rId="5196" sId="2">
    <nc r="Y72">
      <f>AQ26</f>
    </nc>
  </rcc>
  <rcc rId="5197" sId="2">
    <nc r="Z72">
      <f>AQ37</f>
    </nc>
  </rcc>
  <rcc rId="5198" sId="2">
    <nc r="AA72">
      <f>AQ48</f>
    </nc>
  </rcc>
  <rcc rId="5199" sId="2">
    <nc r="AB72" t="inlineStr">
      <is>
        <t>11-3mo</t>
      </is>
    </nc>
  </rcc>
  <rcc rId="5200" sId="2">
    <nc r="AC72">
      <f>AS15</f>
    </nc>
  </rcc>
  <rcc rId="5201" sId="2">
    <nc r="AD72">
      <f>AS26</f>
    </nc>
  </rcc>
  <rcc rId="5202" sId="2">
    <nc r="AE72">
      <f>AS37</f>
    </nc>
  </rcc>
  <rcc rId="5203" sId="2">
    <nc r="AF72">
      <f>AS48</f>
    </nc>
  </rcc>
  <rcc rId="5204" sId="2">
    <nc r="AG72" t="inlineStr">
      <is>
        <t>11-3mo</t>
      </is>
    </nc>
  </rcc>
  <rcc rId="5205" sId="2">
    <nc r="AH72">
      <f>AP23</f>
    </nc>
  </rcc>
  <rcc rId="5206" sId="2">
    <nc r="AI72">
      <f>AP34</f>
    </nc>
  </rcc>
  <rcc rId="5207" sId="2">
    <nc r="AJ72">
      <f>AP45</f>
    </nc>
  </rcc>
  <rcc rId="5208" sId="2">
    <nc r="AK72">
      <f>AP56</f>
    </nc>
  </rcc>
  <rcc rId="5209" sId="2">
    <nc r="AL72" t="inlineStr">
      <is>
        <t>11-3mo</t>
      </is>
    </nc>
  </rcc>
  <rcc rId="5210" sId="2">
    <nc r="AM72">
      <f>AR23</f>
    </nc>
  </rcc>
  <rcc rId="5211" sId="2">
    <nc r="AN72">
      <f>AR34</f>
    </nc>
  </rcc>
  <rcc rId="5212" sId="2">
    <nc r="AO72">
      <f>AR45</f>
    </nc>
  </rcc>
  <rcc rId="5213" sId="2">
    <nc r="AP72">
      <f>AR56</f>
    </nc>
  </rcc>
  <rcc rId="5214" sId="2">
    <nc r="C73" t="inlineStr">
      <is>
        <t>11-pre</t>
      </is>
    </nc>
  </rcc>
  <rcc rId="5215" sId="2">
    <nc r="D73">
      <f>AU16</f>
    </nc>
  </rcc>
  <rcc rId="5216" sId="2">
    <nc r="E73">
      <f>AU27</f>
    </nc>
  </rcc>
  <rcc rId="5217" sId="2">
    <nc r="F73">
      <f>AU38</f>
    </nc>
  </rcc>
  <rcc rId="5218" sId="2">
    <nc r="G73">
      <f>AU49</f>
    </nc>
  </rcc>
  <rcc rId="5219" sId="2">
    <nc r="H73" t="inlineStr">
      <is>
        <t>11-pre</t>
      </is>
    </nc>
  </rcc>
  <rcc rId="5220" sId="2">
    <nc r="I73">
      <f>AW16</f>
    </nc>
  </rcc>
  <rcc rId="5221" sId="2">
    <nc r="J73">
      <f>AW27</f>
    </nc>
  </rcc>
  <rcc rId="5222" sId="2">
    <nc r="K73">
      <f>AW38</f>
    </nc>
  </rcc>
  <rcc rId="5223" sId="2">
    <nc r="L73">
      <f>AW49</f>
    </nc>
  </rcc>
  <rcc rId="5224" sId="2" odxf="1" dxf="1">
    <nc r="M73" t="inlineStr">
      <is>
        <t>11-pre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225" sId="2">
    <nc r="N73">
      <f>AU14</f>
    </nc>
  </rcc>
  <rcc rId="5226" sId="2">
    <nc r="O73">
      <f>AU25</f>
    </nc>
  </rcc>
  <rcc rId="5227" sId="2">
    <nc r="P73">
      <f>AU36</f>
    </nc>
  </rcc>
  <rcc rId="5228" sId="2">
    <nc r="Q73">
      <f>AU47</f>
    </nc>
  </rcc>
  <rcc rId="5229" sId="2" odxf="1" dxf="1">
    <nc r="R73" t="inlineStr">
      <is>
        <t>11-pre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230" sId="2">
    <nc r="S73">
      <f>AW14</f>
    </nc>
  </rcc>
  <rcc rId="5231" sId="2">
    <nc r="T73">
      <f>AW25</f>
    </nc>
  </rcc>
  <rcc rId="5232" sId="2">
    <nc r="U73">
      <f>AW36</f>
    </nc>
  </rcc>
  <rcc rId="5233" sId="2">
    <nc r="V73">
      <f>AW47</f>
    </nc>
  </rcc>
  <rcc rId="5234" sId="2">
    <nc r="W73" t="inlineStr">
      <is>
        <t>11-pre</t>
      </is>
    </nc>
  </rcc>
  <rcc rId="5235" sId="2">
    <nc r="X73">
      <f>AU15</f>
    </nc>
  </rcc>
  <rcc rId="5236" sId="2">
    <nc r="Y73">
      <f>AU26</f>
    </nc>
  </rcc>
  <rcc rId="5237" sId="2">
    <nc r="Z73">
      <f>AU37</f>
    </nc>
  </rcc>
  <rcc rId="5238" sId="2">
    <nc r="AA73">
      <f>AU48</f>
    </nc>
  </rcc>
  <rcc rId="5239" sId="2">
    <nc r="AB73" t="inlineStr">
      <is>
        <t>11-pre</t>
      </is>
    </nc>
  </rcc>
  <rcc rId="5240" sId="2">
    <nc r="AC73">
      <f>AW15</f>
    </nc>
  </rcc>
  <rcc rId="5241" sId="2">
    <nc r="AD73">
      <f>AW26</f>
    </nc>
  </rcc>
  <rcc rId="5242" sId="2">
    <nc r="AE73">
      <f>AW37</f>
    </nc>
  </rcc>
  <rcc rId="5243" sId="2">
    <nc r="AF73">
      <f>AW48</f>
    </nc>
  </rcc>
  <rcc rId="5244" sId="2">
    <nc r="AG73" t="inlineStr">
      <is>
        <t>11-pre</t>
      </is>
    </nc>
  </rcc>
  <rcc rId="5245" sId="2">
    <nc r="AH73">
      <f>AT23</f>
    </nc>
  </rcc>
  <rcc rId="5246" sId="2">
    <nc r="AI73">
      <f>AT34</f>
    </nc>
  </rcc>
  <rcc rId="5247" sId="2">
    <nc r="AJ73">
      <f>AT45</f>
    </nc>
  </rcc>
  <rcc rId="5248" sId="2">
    <nc r="AK73">
      <f>AT56</f>
    </nc>
  </rcc>
  <rcc rId="5249" sId="2">
    <nc r="AL73" t="inlineStr">
      <is>
        <t>11-pre</t>
      </is>
    </nc>
  </rcc>
  <rcc rId="5250" sId="2">
    <nc r="AM73">
      <f>AV23</f>
    </nc>
  </rcc>
  <rcc rId="5251" sId="2">
    <nc r="AN73">
      <f>AV34</f>
    </nc>
  </rcc>
  <rcc rId="5252" sId="2">
    <nc r="AO73">
      <f>AV45</f>
    </nc>
  </rcc>
  <rcc rId="5253" sId="2">
    <nc r="AP73">
      <f>AV56</f>
    </nc>
  </rcc>
  <rcc rId="5254" sId="2">
    <nc r="C74" t="inlineStr">
      <is>
        <t>16-3mo</t>
      </is>
    </nc>
  </rcc>
  <rcc rId="5255" sId="2">
    <nc r="D74">
      <f>AY16</f>
    </nc>
  </rcc>
  <rcc rId="5256" sId="2">
    <nc r="E74">
      <f>AY27</f>
    </nc>
  </rcc>
  <rcc rId="5257" sId="2">
    <nc r="F74">
      <f>AY38</f>
    </nc>
  </rcc>
  <rcc rId="5258" sId="2">
    <nc r="G74">
      <f>AY49</f>
    </nc>
  </rcc>
  <rcc rId="5259" sId="2">
    <nc r="H74" t="inlineStr">
      <is>
        <t>16-3mo</t>
      </is>
    </nc>
  </rcc>
  <rcc rId="5260" sId="2">
    <nc r="I74">
      <f>BA16</f>
    </nc>
  </rcc>
  <rcc rId="5261" sId="2">
    <nc r="J74">
      <f>BA27</f>
    </nc>
  </rcc>
  <rcc rId="5262" sId="2">
    <nc r="K74">
      <f>BA38</f>
    </nc>
  </rcc>
  <rcc rId="5263" sId="2">
    <nc r="L74">
      <f>BA49</f>
    </nc>
  </rcc>
  <rcc rId="5264" sId="2" odxf="1" dxf="1">
    <nc r="M74" t="inlineStr">
      <is>
        <t>16-3mo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265" sId="2">
    <nc r="N74">
      <f>AY14</f>
    </nc>
  </rcc>
  <rcc rId="5266" sId="2">
    <nc r="O74">
      <f>AY25</f>
    </nc>
  </rcc>
  <rcc rId="5267" sId="2">
    <nc r="P74">
      <f>AY36</f>
    </nc>
  </rcc>
  <rcc rId="5268" sId="2">
    <nc r="Q74">
      <f>AY47</f>
    </nc>
  </rcc>
  <rcc rId="5269" sId="2" odxf="1" dxf="1">
    <nc r="R74" t="inlineStr">
      <is>
        <t>16-3mo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270" sId="2">
    <nc r="S74">
      <f>BA14</f>
    </nc>
  </rcc>
  <rcc rId="5271" sId="2">
    <nc r="T74">
      <f>BA25</f>
    </nc>
  </rcc>
  <rcc rId="5272" sId="2">
    <nc r="U74">
      <f>BA36</f>
    </nc>
  </rcc>
  <rcc rId="5273" sId="2">
    <nc r="V74">
      <f>BA47</f>
    </nc>
  </rcc>
  <rcc rId="5274" sId="2">
    <nc r="W74" t="inlineStr">
      <is>
        <t>16-3mo</t>
      </is>
    </nc>
  </rcc>
  <rcc rId="5275" sId="2">
    <nc r="X74">
      <f>AY15</f>
    </nc>
  </rcc>
  <rcc rId="5276" sId="2">
    <nc r="Y74">
      <f>AY26</f>
    </nc>
  </rcc>
  <rcc rId="5277" sId="2">
    <nc r="Z74">
      <f>AY37</f>
    </nc>
  </rcc>
  <rcc rId="5278" sId="2">
    <nc r="AA74">
      <f>AY48</f>
    </nc>
  </rcc>
  <rcc rId="5279" sId="2">
    <nc r="AB74" t="inlineStr">
      <is>
        <t>16-3mo</t>
      </is>
    </nc>
  </rcc>
  <rcc rId="5280" sId="2">
    <nc r="AC74">
      <f>BA15</f>
    </nc>
  </rcc>
  <rcc rId="5281" sId="2">
    <nc r="AD74">
      <f>BA26</f>
    </nc>
  </rcc>
  <rcc rId="5282" sId="2">
    <nc r="AE74">
      <f>BA37</f>
    </nc>
  </rcc>
  <rcc rId="5283" sId="2">
    <nc r="AF74">
      <f>BA48</f>
    </nc>
  </rcc>
  <rcc rId="5284" sId="2">
    <nc r="AG74" t="inlineStr">
      <is>
        <t>16-3mo</t>
      </is>
    </nc>
  </rcc>
  <rcc rId="5285" sId="2">
    <nc r="AH74">
      <f>AX23</f>
    </nc>
  </rcc>
  <rcc rId="5286" sId="2">
    <nc r="AI74">
      <f>AX34</f>
    </nc>
  </rcc>
  <rcc rId="5287" sId="2">
    <nc r="AJ74">
      <f>AX45</f>
    </nc>
  </rcc>
  <rcc rId="5288" sId="2">
    <nc r="AK74">
      <f>AX56</f>
    </nc>
  </rcc>
  <rcc rId="5289" sId="2">
    <nc r="AL74" t="inlineStr">
      <is>
        <t>16-3mo</t>
      </is>
    </nc>
  </rcc>
  <rcc rId="5290" sId="2">
    <nc r="AM74">
      <f>AZ23</f>
    </nc>
  </rcc>
  <rcc rId="5291" sId="2">
    <nc r="AN74">
      <f>AZ34</f>
    </nc>
  </rcc>
  <rcc rId="5292" sId="2">
    <nc r="AO74">
      <f>AZ45</f>
    </nc>
  </rcc>
  <rcc rId="5293" sId="2">
    <nc r="AP74">
      <f>AZ56</f>
    </nc>
  </rcc>
  <rcc rId="5294" sId="2">
    <nc r="C75" t="inlineStr">
      <is>
        <t>16-pre</t>
      </is>
    </nc>
  </rcc>
  <rcc rId="5295" sId="2">
    <nc r="D75">
      <f>BC16</f>
    </nc>
  </rcc>
  <rcc rId="5296" sId="2">
    <nc r="E75">
      <f>BC27</f>
    </nc>
  </rcc>
  <rcc rId="5297" sId="2">
    <nc r="F75">
      <f>BC38</f>
    </nc>
  </rcc>
  <rcc rId="5298" sId="2">
    <nc r="G75">
      <f>BC49</f>
    </nc>
  </rcc>
  <rcc rId="5299" sId="2">
    <nc r="H75" t="inlineStr">
      <is>
        <t>16-pre</t>
      </is>
    </nc>
  </rcc>
  <rcc rId="5300" sId="2">
    <nc r="I75">
      <f>BE16</f>
    </nc>
  </rcc>
  <rcc rId="5301" sId="2">
    <nc r="J75">
      <f>BE27</f>
    </nc>
  </rcc>
  <rcc rId="5302" sId="2">
    <nc r="K75">
      <f>BE38</f>
    </nc>
  </rcc>
  <rcc rId="5303" sId="2">
    <nc r="L75">
      <f>BE49</f>
    </nc>
  </rcc>
  <rcc rId="5304" sId="2" odxf="1" dxf="1">
    <nc r="M75" t="inlineStr">
      <is>
        <t>16-pre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305" sId="2">
    <nc r="N75">
      <f>BC14</f>
    </nc>
  </rcc>
  <rcc rId="5306" sId="2">
    <nc r="O75">
      <f>BC25</f>
    </nc>
  </rcc>
  <rcc rId="5307" sId="2">
    <nc r="P75">
      <f>BC36</f>
    </nc>
  </rcc>
  <rcc rId="5308" sId="2">
    <nc r="Q75">
      <f>BC47</f>
    </nc>
  </rcc>
  <rcc rId="5309" sId="2" odxf="1" dxf="1">
    <nc r="R75" t="inlineStr">
      <is>
        <t>16-pre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310" sId="2">
    <nc r="S75">
      <f>BE14</f>
    </nc>
  </rcc>
  <rcc rId="5311" sId="2">
    <nc r="T75">
      <f>BE25</f>
    </nc>
  </rcc>
  <rcc rId="5312" sId="2">
    <nc r="U75">
      <f>BE36</f>
    </nc>
  </rcc>
  <rcc rId="5313" sId="2">
    <nc r="V75">
      <f>BE47</f>
    </nc>
  </rcc>
  <rcc rId="5314" sId="2">
    <nc r="W75" t="inlineStr">
      <is>
        <t>16-pre</t>
      </is>
    </nc>
  </rcc>
  <rcc rId="5315" sId="2">
    <nc r="X75">
      <f>BC15</f>
    </nc>
  </rcc>
  <rcc rId="5316" sId="2">
    <nc r="Y75">
      <f>BC26</f>
    </nc>
  </rcc>
  <rcc rId="5317" sId="2">
    <nc r="Z75">
      <f>BC37</f>
    </nc>
  </rcc>
  <rcc rId="5318" sId="2">
    <nc r="AA75">
      <f>BC48</f>
    </nc>
  </rcc>
  <rcc rId="5319" sId="2">
    <nc r="AB75" t="inlineStr">
      <is>
        <t>16-pre</t>
      </is>
    </nc>
  </rcc>
  <rcc rId="5320" sId="2">
    <nc r="AC75">
      <f>BE15</f>
    </nc>
  </rcc>
  <rcc rId="5321" sId="2">
    <nc r="AD75">
      <f>BE26</f>
    </nc>
  </rcc>
  <rcc rId="5322" sId="2">
    <nc r="AE75">
      <f>BE37</f>
    </nc>
  </rcc>
  <rcc rId="5323" sId="2">
    <nc r="AF75">
      <f>BE48</f>
    </nc>
  </rcc>
  <rcc rId="5324" sId="2">
    <nc r="AG75" t="inlineStr">
      <is>
        <t>16-pre</t>
      </is>
    </nc>
  </rcc>
  <rcc rId="5325" sId="2">
    <nc r="AH75">
      <f>BB23</f>
    </nc>
  </rcc>
  <rcc rId="5326" sId="2">
    <nc r="AI75">
      <f>BB34</f>
    </nc>
  </rcc>
  <rcc rId="5327" sId="2">
    <nc r="AJ75">
      <f>BB45</f>
    </nc>
  </rcc>
  <rcc rId="5328" sId="2">
    <nc r="AK75">
      <f>BB56</f>
    </nc>
  </rcc>
  <rcc rId="5329" sId="2">
    <nc r="AL75" t="inlineStr">
      <is>
        <t>16-pre</t>
      </is>
    </nc>
  </rcc>
  <rcc rId="5330" sId="2">
    <nc r="AM75">
      <f>BD23</f>
    </nc>
  </rcc>
  <rcc rId="5331" sId="2">
    <nc r="AN75">
      <f>BD34</f>
    </nc>
  </rcc>
  <rcc rId="5332" sId="2">
    <nc r="AO75">
      <f>BD45</f>
    </nc>
  </rcc>
  <rcc rId="5333" sId="2">
    <nc r="AP75">
      <f>BD56</f>
    </nc>
  </rcc>
  <rcc rId="5334" sId="2">
    <nc r="C76" t="inlineStr">
      <is>
        <t>18-3mo</t>
      </is>
    </nc>
  </rcc>
  <rcc rId="5335" sId="2">
    <nc r="D76">
      <f>BG16</f>
    </nc>
  </rcc>
  <rcc rId="5336" sId="2">
    <nc r="E76">
      <f>BG27</f>
    </nc>
  </rcc>
  <rcc rId="5337" sId="2">
    <nc r="F76">
      <f>BG38</f>
    </nc>
  </rcc>
  <rcc rId="5338" sId="2">
    <nc r="G76">
      <f>BG49</f>
    </nc>
  </rcc>
  <rcc rId="5339" sId="2">
    <nc r="H76" t="inlineStr">
      <is>
        <t>18-3mo</t>
      </is>
    </nc>
  </rcc>
  <rcc rId="5340" sId="2">
    <nc r="I76">
      <f>BI16</f>
    </nc>
  </rcc>
  <rcc rId="5341" sId="2">
    <nc r="J76">
      <f>BI27</f>
    </nc>
  </rcc>
  <rcc rId="5342" sId="2">
    <nc r="K76">
      <f>BI38</f>
    </nc>
  </rcc>
  <rcc rId="5343" sId="2">
    <nc r="L76">
      <f>BI49</f>
    </nc>
  </rcc>
  <rcc rId="5344" sId="2" odxf="1" dxf="1">
    <nc r="M76" t="inlineStr">
      <is>
        <t>18-3mo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345" sId="2">
    <nc r="N76">
      <f>BG14</f>
    </nc>
  </rcc>
  <rcc rId="5346" sId="2">
    <nc r="O76">
      <f>BG25</f>
    </nc>
  </rcc>
  <rcc rId="5347" sId="2">
    <nc r="P76">
      <f>BG36</f>
    </nc>
  </rcc>
  <rcc rId="5348" sId="2">
    <nc r="Q76">
      <f>BG47</f>
    </nc>
  </rcc>
  <rcc rId="5349" sId="2" odxf="1" dxf="1">
    <nc r="R76" t="inlineStr">
      <is>
        <t>18-3mo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350" sId="2">
    <nc r="S76">
      <f>BI14</f>
    </nc>
  </rcc>
  <rcc rId="5351" sId="2">
    <nc r="T76">
      <f>BI25</f>
    </nc>
  </rcc>
  <rcc rId="5352" sId="2">
    <nc r="U76">
      <f>BI36</f>
    </nc>
  </rcc>
  <rcc rId="5353" sId="2">
    <nc r="V76">
      <f>BI47</f>
    </nc>
  </rcc>
  <rcc rId="5354" sId="2">
    <nc r="W76" t="inlineStr">
      <is>
        <t>18-3mo</t>
      </is>
    </nc>
  </rcc>
  <rcc rId="5355" sId="2">
    <nc r="X76">
      <f>BG15</f>
    </nc>
  </rcc>
  <rcc rId="5356" sId="2">
    <nc r="Y76">
      <f>BG26</f>
    </nc>
  </rcc>
  <rcc rId="5357" sId="2">
    <nc r="Z76">
      <f>BG37</f>
    </nc>
  </rcc>
  <rcc rId="5358" sId="2">
    <nc r="AA76">
      <f>BG48</f>
    </nc>
  </rcc>
  <rcc rId="5359" sId="2">
    <nc r="AB76" t="inlineStr">
      <is>
        <t>18-3mo</t>
      </is>
    </nc>
  </rcc>
  <rcc rId="5360" sId="2">
    <nc r="AC76">
      <f>BI15</f>
    </nc>
  </rcc>
  <rcc rId="5361" sId="2">
    <nc r="AD76">
      <f>BI26</f>
    </nc>
  </rcc>
  <rcc rId="5362" sId="2">
    <nc r="AE76">
      <f>BI37</f>
    </nc>
  </rcc>
  <rcc rId="5363" sId="2">
    <nc r="AF76">
      <f>BI48</f>
    </nc>
  </rcc>
  <rcc rId="5364" sId="2">
    <nc r="AG76" t="inlineStr">
      <is>
        <t>18-3mo</t>
      </is>
    </nc>
  </rcc>
  <rcc rId="5365" sId="2">
    <nc r="AH76">
      <f>BF23</f>
    </nc>
  </rcc>
  <rcc rId="5366" sId="2">
    <nc r="AI76">
      <f>BF34</f>
    </nc>
  </rcc>
  <rcc rId="5367" sId="2">
    <nc r="AJ76">
      <f>B45</f>
    </nc>
  </rcc>
  <rcc rId="5368" sId="2">
    <nc r="AK76">
      <f>B56</f>
    </nc>
  </rcc>
  <rcc rId="5369" sId="2">
    <nc r="AL76" t="inlineStr">
      <is>
        <t>18-3mo</t>
      </is>
    </nc>
  </rcc>
  <rcc rId="5370" sId="2">
    <nc r="AM76">
      <f>BH23</f>
    </nc>
  </rcc>
  <rcc rId="5371" sId="2">
    <nc r="AN76">
      <f>BH34</f>
    </nc>
  </rcc>
  <rcc rId="5372" sId="2">
    <nc r="AO76">
      <f>BH45</f>
    </nc>
  </rcc>
  <rcc rId="5373" sId="2">
    <nc r="AP76">
      <f>BH56</f>
    </nc>
  </rcc>
  <rcc rId="5374" sId="2">
    <nc r="C77" t="inlineStr">
      <is>
        <t>18-pre</t>
      </is>
    </nc>
  </rcc>
  <rcc rId="5375" sId="2">
    <nc r="D77">
      <f>BK16</f>
    </nc>
  </rcc>
  <rcc rId="5376" sId="2">
    <nc r="E77">
      <f>BK27</f>
    </nc>
  </rcc>
  <rcc rId="5377" sId="2">
    <nc r="F77">
      <f>BK38</f>
    </nc>
  </rcc>
  <rcc rId="5378" sId="2">
    <nc r="G77">
      <f>BK49</f>
    </nc>
  </rcc>
  <rcc rId="5379" sId="2">
    <nc r="H77" t="inlineStr">
      <is>
        <t>18-pre</t>
      </is>
    </nc>
  </rcc>
  <rcc rId="5380" sId="2">
    <nc r="I77">
      <f>BM16</f>
    </nc>
  </rcc>
  <rcc rId="5381" sId="2">
    <nc r="J77">
      <f>BM27</f>
    </nc>
  </rcc>
  <rcc rId="5382" sId="2">
    <nc r="K77">
      <f>BM38</f>
    </nc>
  </rcc>
  <rcc rId="5383" sId="2">
    <nc r="L77">
      <f>BM49</f>
    </nc>
  </rcc>
  <rcc rId="5384" sId="2" odxf="1" dxf="1">
    <nc r="M77" t="inlineStr">
      <is>
        <t>18-pre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385" sId="2">
    <nc r="N77">
      <f>BK14</f>
    </nc>
  </rcc>
  <rcc rId="5386" sId="2">
    <nc r="O77">
      <f>BK25</f>
    </nc>
  </rcc>
  <rcc rId="5387" sId="2">
    <nc r="P77">
      <f>BK36</f>
    </nc>
  </rcc>
  <rcc rId="5388" sId="2">
    <nc r="Q77">
      <f>BK47</f>
    </nc>
  </rcc>
  <rcc rId="5389" sId="2" odxf="1" dxf="1">
    <nc r="R77" t="inlineStr">
      <is>
        <t>18-pre</t>
      </is>
    </nc>
    <odxf>
      <font>
        <sz val="12"/>
        <color theme="1"/>
        <name val="Calibri"/>
        <scheme val="minor"/>
      </font>
    </odxf>
    <ndxf>
      <font>
        <sz val="12"/>
        <color rgb="FF000000"/>
        <name val="Calibri"/>
        <scheme val="minor"/>
      </font>
    </ndxf>
  </rcc>
  <rcc rId="5390" sId="2">
    <nc r="S77">
      <f>BM14</f>
    </nc>
  </rcc>
  <rcc rId="5391" sId="2">
    <nc r="T77">
      <f>BM25</f>
    </nc>
  </rcc>
  <rcc rId="5392" sId="2">
    <nc r="U77">
      <f>BM36</f>
    </nc>
  </rcc>
  <rcc rId="5393" sId="2">
    <nc r="V77">
      <f>BM47</f>
    </nc>
  </rcc>
  <rcc rId="5394" sId="2">
    <nc r="W77" t="inlineStr">
      <is>
        <t>18-pre</t>
      </is>
    </nc>
  </rcc>
  <rcc rId="5395" sId="2">
    <nc r="X77">
      <f>BK15</f>
    </nc>
  </rcc>
  <rcc rId="5396" sId="2">
    <nc r="Y77">
      <f>BK26</f>
    </nc>
  </rcc>
  <rcc rId="5397" sId="2">
    <nc r="Z77">
      <f>BK37</f>
    </nc>
  </rcc>
  <rcc rId="5398" sId="2">
    <nc r="AA77">
      <f>BK48</f>
    </nc>
  </rcc>
  <rcc rId="5399" sId="2">
    <nc r="AB77" t="inlineStr">
      <is>
        <t>18-pre</t>
      </is>
    </nc>
  </rcc>
  <rcc rId="5400" sId="2">
    <nc r="AC77">
      <f>BM15</f>
    </nc>
  </rcc>
  <rcc rId="5401" sId="2">
    <nc r="AD77">
      <f>BM26</f>
    </nc>
  </rcc>
  <rcc rId="5402" sId="2">
    <nc r="AE77">
      <f>BM37</f>
    </nc>
  </rcc>
  <rcc rId="5403" sId="2">
    <nc r="AF77">
      <f>BM48</f>
    </nc>
  </rcc>
  <rcc rId="5404" sId="2">
    <nc r="AG77" t="inlineStr">
      <is>
        <t>18-pre</t>
      </is>
    </nc>
  </rcc>
  <rcc rId="5405" sId="2">
    <nc r="AH77">
      <f>BJ23</f>
    </nc>
  </rcc>
  <rcc rId="5406" sId="2">
    <nc r="AI77">
      <f>BJ34</f>
    </nc>
  </rcc>
  <rcc rId="5407" sId="2">
    <nc r="AJ77">
      <f>BJ45</f>
    </nc>
  </rcc>
  <rcc rId="5408" sId="2">
    <nc r="AK77">
      <f>BJ56</f>
    </nc>
  </rcc>
  <rcc rId="5409" sId="2">
    <nc r="AL77" t="inlineStr">
      <is>
        <t>18-pre</t>
      </is>
    </nc>
  </rcc>
  <rcc rId="5410" sId="2">
    <nc r="AM77">
      <f>BL23</f>
    </nc>
  </rcc>
  <rcc rId="5411" sId="2">
    <nc r="AN77">
      <f>BL34</f>
    </nc>
  </rcc>
  <rcc rId="5412" sId="2">
    <nc r="AO77">
      <f>BL45</f>
    </nc>
  </rcc>
  <rcc rId="5413" sId="2">
    <nc r="AP77">
      <f>BL56</f>
    </nc>
  </rcc>
  <rfmt sheetId="2" sqref="AG78" start="0" length="0">
    <dxf>
      <font>
        <sz val="12"/>
        <color rgb="FF000000"/>
        <name val="Calibri"/>
        <scheme val="minor"/>
      </font>
    </dxf>
  </rfmt>
  <rfmt sheetId="2" sqref="AH78" start="0" length="0">
    <dxf>
      <font>
        <sz val="12"/>
        <color rgb="FF000000"/>
        <name val="Calibri"/>
        <scheme val="minor"/>
      </font>
    </dxf>
  </rfmt>
  <rfmt sheetId="2" sqref="AI78" start="0" length="0">
    <dxf>
      <font>
        <sz val="12"/>
        <color rgb="FF000000"/>
        <name val="Calibri"/>
        <scheme val="minor"/>
      </font>
    </dxf>
  </rfmt>
  <rfmt sheetId="2" sqref="AJ78" start="0" length="0">
    <dxf>
      <font>
        <sz val="12"/>
        <color rgb="FF000000"/>
        <name val="Calibri"/>
        <scheme val="minor"/>
      </font>
    </dxf>
  </rfmt>
  <rfmt sheetId="2" sqref="AK78" start="0" length="0">
    <dxf>
      <font>
        <sz val="12"/>
        <color rgb="FF000000"/>
        <name val="Calibri"/>
        <scheme val="minor"/>
      </font>
    </dxf>
  </rfmt>
  <rfmt sheetId="2" sqref="AL78" start="0" length="0">
    <dxf>
      <font>
        <sz val="12"/>
        <color rgb="FF000000"/>
        <name val="Calibri"/>
        <scheme val="minor"/>
      </font>
    </dxf>
  </rfmt>
  <rfmt sheetId="2" sqref="AM78" start="0" length="0">
    <dxf>
      <font>
        <sz val="12"/>
        <color rgb="FF000000"/>
        <name val="Calibri"/>
        <scheme val="minor"/>
      </font>
    </dxf>
  </rfmt>
  <rfmt sheetId="2" sqref="AN78" start="0" length="0">
    <dxf>
      <font>
        <sz val="12"/>
        <color rgb="FF000000"/>
        <name val="Calibri"/>
        <scheme val="minor"/>
      </font>
    </dxf>
  </rfmt>
  <rfmt sheetId="2" sqref="AO78" start="0" length="0">
    <dxf>
      <font>
        <sz val="12"/>
        <color rgb="FF000000"/>
        <name val="Calibri"/>
        <scheme val="minor"/>
      </font>
    </dxf>
  </rfmt>
  <rfmt sheetId="2" sqref="AP78" start="0" length="0">
    <dxf>
      <font>
        <sz val="12"/>
        <color rgb="FF000000"/>
        <name val="Calibri"/>
        <scheme val="minor"/>
      </font>
    </dxf>
  </rfmt>
  <rcc rId="5414" sId="2" odxf="1" dxf="1">
    <nc r="C79" t="inlineStr">
      <is>
        <t>endo true positive rate (TPR) = sensitivity</t>
      </is>
    </nc>
    <odxf>
      <fill>
        <patternFill patternType="none">
          <bgColor indexed="65"/>
        </patternFill>
      </fill>
    </odxf>
    <ndxf>
      <fill>
        <patternFill patternType="solid">
          <bgColor theme="9" tint="0.59999389629810485"/>
        </patternFill>
      </fill>
    </ndxf>
  </rcc>
  <rcc rId="5415" sId="2" odxf="1" dxf="1">
    <nc r="H79" t="inlineStr">
      <is>
        <t>wall true positive rate (TPR) = sensitivity</t>
      </is>
    </nc>
    <odxf>
      <fill>
        <patternFill patternType="none">
          <bgColor indexed="65"/>
        </patternFill>
      </fill>
    </odxf>
    <ndxf>
      <fill>
        <patternFill patternType="solid">
          <bgColor theme="9" tint="0.59999389629810485"/>
        </patternFill>
      </fill>
    </ndxf>
  </rcc>
  <rcc rId="5416" sId="2" odxf="1" dxf="1">
    <nc r="M79" t="inlineStr">
      <is>
        <t>endo false positive rate (FPR)</t>
      </is>
    </nc>
    <odxf>
      <font>
        <sz val="12"/>
        <color theme="1"/>
        <name val="Calibri"/>
        <scheme val="minor"/>
      </font>
      <fill>
        <patternFill patternType="none">
          <bgColor indexed="65"/>
        </patternFill>
      </fill>
    </odxf>
    <ndxf>
      <font>
        <sz val="12"/>
        <color rgb="FF000000"/>
        <name val="Calibri"/>
        <scheme val="minor"/>
      </font>
      <fill>
        <patternFill patternType="solid">
          <bgColor theme="6" tint="0.59999389629810485"/>
        </patternFill>
      </fill>
    </ndxf>
  </rcc>
  <rcc rId="5417" sId="2" odxf="1" dxf="1">
    <nc r="R79" t="inlineStr">
      <is>
        <t>wall false positive rate (FPR)</t>
      </is>
    </nc>
    <odxf>
      <font>
        <sz val="12"/>
        <color theme="1"/>
        <name val="Calibri"/>
        <scheme val="minor"/>
      </font>
      <fill>
        <patternFill patternType="none">
          <bgColor indexed="65"/>
        </patternFill>
      </fill>
    </odxf>
    <ndxf>
      <font>
        <sz val="12"/>
        <color rgb="FF000000"/>
        <name val="Calibri"/>
        <scheme val="minor"/>
      </font>
      <fill>
        <patternFill patternType="solid">
          <bgColor theme="6" tint="0.59999389629810485"/>
        </patternFill>
      </fill>
    </ndxf>
  </rcc>
  <rfmt sheetId="2" sqref="AG79" start="0" length="0">
    <dxf>
      <font>
        <sz val="12"/>
        <color rgb="FF000000"/>
        <name val="Calibri"/>
        <scheme val="minor"/>
      </font>
    </dxf>
  </rfmt>
  <rfmt sheetId="2" sqref="AH79" start="0" length="0">
    <dxf>
      <font>
        <sz val="12"/>
        <color rgb="FF000000"/>
        <name val="Calibri"/>
        <scheme val="minor"/>
      </font>
    </dxf>
  </rfmt>
  <rfmt sheetId="2" sqref="AI79" start="0" length="0">
    <dxf>
      <font>
        <sz val="12"/>
        <color rgb="FF000000"/>
        <name val="Calibri"/>
        <scheme val="minor"/>
      </font>
    </dxf>
  </rfmt>
  <rfmt sheetId="2" sqref="AJ79" start="0" length="0">
    <dxf>
      <font>
        <sz val="12"/>
        <color rgb="FF000000"/>
        <name val="Calibri"/>
        <scheme val="minor"/>
      </font>
    </dxf>
  </rfmt>
  <rfmt sheetId="2" sqref="AK79" start="0" length="0">
    <dxf>
      <font>
        <sz val="12"/>
        <color rgb="FF000000"/>
        <name val="Calibri"/>
        <scheme val="minor"/>
      </font>
    </dxf>
  </rfmt>
  <rfmt sheetId="2" sqref="AL79" start="0" length="0">
    <dxf>
      <font>
        <sz val="12"/>
        <color rgb="FF000000"/>
        <name val="Calibri"/>
        <scheme val="minor"/>
      </font>
    </dxf>
  </rfmt>
  <rfmt sheetId="2" sqref="AM79" start="0" length="0">
    <dxf>
      <font>
        <sz val="12"/>
        <color rgb="FF000000"/>
        <name val="Calibri"/>
        <scheme val="minor"/>
      </font>
    </dxf>
  </rfmt>
  <rfmt sheetId="2" sqref="AN79" start="0" length="0">
    <dxf>
      <font>
        <sz val="12"/>
        <color rgb="FF000000"/>
        <name val="Calibri"/>
        <scheme val="minor"/>
      </font>
    </dxf>
  </rfmt>
  <rfmt sheetId="2" sqref="AO79" start="0" length="0">
    <dxf>
      <font>
        <sz val="12"/>
        <color rgb="FF000000"/>
        <name val="Calibri"/>
        <scheme val="minor"/>
      </font>
    </dxf>
  </rfmt>
  <rfmt sheetId="2" sqref="AP79" start="0" length="0">
    <dxf>
      <font>
        <sz val="12"/>
        <color rgb="FF000000"/>
        <name val="Calibri"/>
        <scheme val="minor"/>
      </font>
    </dxf>
  </rfmt>
  <rcc rId="5418" sId="2">
    <nc r="D80" t="inlineStr">
      <is>
        <t>s1</t>
      </is>
    </nc>
  </rcc>
  <rcc rId="5419" sId="2">
    <nc r="E80" t="inlineStr">
      <is>
        <t>s3</t>
      </is>
    </nc>
  </rcc>
  <rcc rId="5420" sId="2">
    <nc r="F80" t="inlineStr">
      <is>
        <t>s4</t>
      </is>
    </nc>
  </rcc>
  <rcc rId="5421" sId="2">
    <nc r="G80" t="inlineStr">
      <is>
        <t>s5</t>
      </is>
    </nc>
  </rcc>
  <rcc rId="5422" sId="2">
    <nc r="I80" t="inlineStr">
      <is>
        <t>s1</t>
      </is>
    </nc>
  </rcc>
  <rcc rId="5423" sId="2">
    <nc r="J80" t="inlineStr">
      <is>
        <t>s3</t>
      </is>
    </nc>
  </rcc>
  <rcc rId="5424" sId="2">
    <nc r="K80" t="inlineStr">
      <is>
        <t>s4</t>
      </is>
    </nc>
  </rcc>
  <rcc rId="5425" sId="2">
    <nc r="L80" t="inlineStr">
      <is>
        <t>s5</t>
      </is>
    </nc>
  </rcc>
  <rcc rId="5426" sId="2">
    <nc r="N80" t="inlineStr">
      <is>
        <t>s1</t>
      </is>
    </nc>
  </rcc>
  <rcc rId="5427" sId="2">
    <nc r="O80" t="inlineStr">
      <is>
        <t>s3</t>
      </is>
    </nc>
  </rcc>
  <rcc rId="5428" sId="2">
    <nc r="P80" t="inlineStr">
      <is>
        <t>s4</t>
      </is>
    </nc>
  </rcc>
  <rcc rId="5429" sId="2">
    <nc r="Q80" t="inlineStr">
      <is>
        <t>s5</t>
      </is>
    </nc>
  </rcc>
  <rcc rId="5430" sId="2">
    <nc r="S80" t="inlineStr">
      <is>
        <t>s1</t>
      </is>
    </nc>
  </rcc>
  <rcc rId="5431" sId="2">
    <nc r="T80" t="inlineStr">
      <is>
        <t>s3</t>
      </is>
    </nc>
  </rcc>
  <rcc rId="5432" sId="2">
    <nc r="U80" t="inlineStr">
      <is>
        <t>s4</t>
      </is>
    </nc>
  </rcc>
  <rcc rId="5433" sId="2">
    <nc r="V80" t="inlineStr">
      <is>
        <t>s5</t>
      </is>
    </nc>
  </rcc>
  <rfmt sheetId="2" sqref="AG80" start="0" length="0">
    <dxf>
      <font>
        <sz val="12"/>
        <color rgb="FF000000"/>
        <name val="Calibri"/>
        <scheme val="minor"/>
      </font>
    </dxf>
  </rfmt>
  <rfmt sheetId="2" sqref="AH80" start="0" length="0">
    <dxf>
      <font>
        <sz val="12"/>
        <color rgb="FF000000"/>
        <name val="Calibri"/>
        <scheme val="minor"/>
      </font>
    </dxf>
  </rfmt>
  <rfmt sheetId="2" sqref="AI80" start="0" length="0">
    <dxf>
      <font>
        <sz val="12"/>
        <color rgb="FF000000"/>
        <name val="Calibri"/>
        <scheme val="minor"/>
      </font>
    </dxf>
  </rfmt>
  <rfmt sheetId="2" sqref="AJ80" start="0" length="0">
    <dxf>
      <font>
        <sz val="12"/>
        <color rgb="FF000000"/>
        <name val="Calibri"/>
        <scheme val="minor"/>
      </font>
    </dxf>
  </rfmt>
  <rfmt sheetId="2" sqref="AK80" start="0" length="0">
    <dxf>
      <font>
        <sz val="12"/>
        <color rgb="FF000000"/>
        <name val="Calibri"/>
        <scheme val="minor"/>
      </font>
    </dxf>
  </rfmt>
  <rfmt sheetId="2" sqref="AL80" start="0" length="0">
    <dxf>
      <font>
        <sz val="12"/>
        <color rgb="FF000000"/>
        <name val="Calibri"/>
        <scheme val="minor"/>
      </font>
    </dxf>
  </rfmt>
  <rfmt sheetId="2" sqref="AM80" start="0" length="0">
    <dxf>
      <font>
        <sz val="12"/>
        <color rgb="FF000000"/>
        <name val="Calibri"/>
        <scheme val="minor"/>
      </font>
    </dxf>
  </rfmt>
  <rfmt sheetId="2" sqref="AN80" start="0" length="0">
    <dxf>
      <font>
        <sz val="12"/>
        <color rgb="FF000000"/>
        <name val="Calibri"/>
        <scheme val="minor"/>
      </font>
    </dxf>
  </rfmt>
  <rfmt sheetId="2" sqref="AO80" start="0" length="0">
    <dxf>
      <font>
        <sz val="12"/>
        <color rgb="FF000000"/>
        <name val="Calibri"/>
        <scheme val="minor"/>
      </font>
    </dxf>
  </rfmt>
  <rfmt sheetId="2" sqref="AP80" start="0" length="0">
    <dxf>
      <font>
        <sz val="12"/>
        <color rgb="FF000000"/>
        <name val="Calibri"/>
        <scheme val="minor"/>
      </font>
    </dxf>
  </rfmt>
  <rcc rId="5434" sId="2">
    <nc r="C81" t="inlineStr">
      <is>
        <t>1-3mo</t>
      </is>
    </nc>
  </rcc>
  <rcc rId="5435" sId="2">
    <nc r="D81">
      <v>0.93331186085836215</v>
    </nc>
  </rcc>
  <rcc rId="5436" sId="2">
    <nc r="E81">
      <v>0.93313846104427989</v>
    </nc>
  </rcc>
  <rcc rId="5437" sId="2">
    <nc r="F81">
      <v>0.94582908225234419</v>
    </nc>
  </rcc>
  <rcc rId="5438" sId="2">
    <nc r="G81">
      <v>0.98186781371494747</v>
    </nc>
  </rcc>
  <rcc rId="5439" sId="2">
    <nc r="H81" t="inlineStr">
      <is>
        <t>1-3mo</t>
      </is>
    </nc>
  </rcc>
  <rcc rId="5440" sId="2">
    <nc r="I81">
      <v>0.6716398713826367</v>
    </nc>
  </rcc>
  <rcc rId="5441" sId="2">
    <nc r="J81">
      <v>0.74905673320985111</v>
    </nc>
  </rcc>
  <rcc rId="5442" sId="2">
    <nc r="K81">
      <v>0.73175407366835543</v>
    </nc>
  </rcc>
  <rcc rId="5443" sId="2">
    <nc r="L81">
      <v>0.67947580369940619</v>
    </nc>
  </rcc>
  <rcc rId="5444" sId="2">
    <nc r="M81" t="inlineStr">
      <is>
        <t>1-3mo</t>
      </is>
    </nc>
  </rcc>
  <rcc rId="5445" sId="2">
    <nc r="N81">
      <f>C17</f>
    </nc>
  </rcc>
  <rcc rId="5446" sId="2">
    <nc r="O81">
      <f>C28</f>
    </nc>
  </rcc>
  <rcc rId="5447" sId="2">
    <nc r="P81">
      <f>C39</f>
    </nc>
  </rcc>
  <rcc rId="5448" sId="2">
    <nc r="Q81">
      <f>C50</f>
    </nc>
  </rcc>
  <rcc rId="5449" sId="2">
    <nc r="R81" t="inlineStr">
      <is>
        <t>1-3mo</t>
      </is>
    </nc>
  </rcc>
  <rcc rId="5450" sId="2">
    <nc r="S81">
      <f>E17</f>
    </nc>
  </rcc>
  <rcc rId="5451" sId="2">
    <nc r="T81">
      <f>E28</f>
    </nc>
  </rcc>
  <rcc rId="5452" sId="2">
    <nc r="U81">
      <f>E39</f>
    </nc>
  </rcc>
  <rcc rId="5453" sId="2">
    <nc r="V81">
      <f>E50</f>
    </nc>
  </rcc>
  <rcc rId="5454" sId="2">
    <nc r="C82" t="inlineStr">
      <is>
        <t>1-pre</t>
      </is>
    </nc>
  </rcc>
  <rcc rId="5455" sId="2">
    <nc r="D82">
      <v>0.95048262833190655</v>
    </nc>
  </rcc>
  <rcc rId="5456" sId="2">
    <nc r="E82">
      <v>0.94618516807208042</v>
    </nc>
  </rcc>
  <rcc rId="5457" sId="2">
    <nc r="F82">
      <v>0.95445107519855965</v>
    </nc>
  </rcc>
  <rcc rId="5458" sId="2">
    <nc r="G82">
      <v>0.98476642346657117</v>
    </nc>
  </rcc>
  <rcc rId="5459" sId="2">
    <nc r="H82" t="inlineStr">
      <is>
        <t>1-pre</t>
      </is>
    </nc>
  </rcc>
  <rcc rId="5460" sId="2">
    <nc r="I82">
      <v>0.78842432416583597</v>
    </nc>
  </rcc>
  <rcc rId="5461" sId="2">
    <nc r="J82">
      <v>0.78453504043126687</v>
    </nc>
  </rcc>
  <rcc rId="5462" sId="2">
    <nc r="K82">
      <v>0.78318433857643999</v>
    </nc>
  </rcc>
  <rcc rId="5463" sId="2">
    <nc r="L82">
      <v>0.57748546265454748</v>
    </nc>
  </rcc>
  <rcc rId="5464" sId="2">
    <nc r="M82" t="inlineStr">
      <is>
        <t>1-pre</t>
      </is>
    </nc>
  </rcc>
  <rcc rId="5465" sId="2">
    <nc r="N82">
      <f>G17</f>
    </nc>
  </rcc>
  <rcc rId="5466" sId="2">
    <nc r="O82">
      <f>G28</f>
    </nc>
  </rcc>
  <rcc rId="5467" sId="2">
    <nc r="P82">
      <f>G39</f>
    </nc>
  </rcc>
  <rcc rId="5468" sId="2">
    <nc r="Q82">
      <f>G50</f>
    </nc>
  </rcc>
  <rcc rId="5469" sId="2">
    <nc r="R82" t="inlineStr">
      <is>
        <t>1-pre</t>
      </is>
    </nc>
  </rcc>
  <rcc rId="5470" sId="2">
    <nc r="S82">
      <f>I17</f>
    </nc>
  </rcc>
  <rcc rId="5471" sId="2">
    <nc r="T82">
      <f>I28</f>
    </nc>
  </rcc>
  <rcc rId="5472" sId="2">
    <nc r="U82">
      <f>I39</f>
    </nc>
  </rcc>
  <rcc rId="5473" sId="2">
    <nc r="V82">
      <f>I50</f>
    </nc>
  </rcc>
  <rcc rId="5474" sId="2">
    <nc r="C83" t="inlineStr">
      <is>
        <t>2-3mo</t>
      </is>
    </nc>
  </rcc>
  <rcc rId="5475" sId="2">
    <nc r="D83">
      <v>0.96756512098197411</v>
    </nc>
  </rcc>
  <rcc rId="5476" sId="2">
    <nc r="E83">
      <v>0.97605939482306414</v>
    </nc>
  </rcc>
  <rcc rId="5477" sId="2">
    <nc r="F83">
      <v>0.94290201495697501</v>
    </nc>
  </rcc>
  <rcc rId="5478" sId="2">
    <nc r="G83">
      <v>0.97865194986423665</v>
    </nc>
  </rcc>
  <rcc rId="5479" sId="2">
    <nc r="H83" t="inlineStr">
      <is>
        <t>2-3mo</t>
      </is>
    </nc>
  </rcc>
  <rcc rId="5480" sId="2">
    <nc r="I83">
      <v>0.792399583538824</v>
    </nc>
  </rcc>
  <rcc rId="5481" sId="2">
    <nc r="J83">
      <v>0.66676424668227952</v>
    </nc>
  </rcc>
  <rcc rId="5482" sId="2">
    <nc r="K83">
      <v>0.56765668323633001</v>
    </nc>
  </rcc>
  <rcc rId="5483" sId="2">
    <nc r="L83">
      <v>0.60300487611692777</v>
    </nc>
  </rcc>
  <rcc rId="5484" sId="2">
    <nc r="M83" t="inlineStr">
      <is>
        <t>2-3mo</t>
      </is>
    </nc>
  </rcc>
  <rcc rId="5485" sId="2">
    <nc r="N83">
      <f>K17</f>
    </nc>
  </rcc>
  <rcc rId="5486" sId="2">
    <nc r="O83">
      <f>K28</f>
    </nc>
  </rcc>
  <rcc rId="5487" sId="2">
    <nc r="P83">
      <f>K39</f>
    </nc>
  </rcc>
  <rcc rId="5488" sId="2">
    <nc r="Q83">
      <f>K50</f>
    </nc>
  </rcc>
  <rcc rId="5489" sId="2">
    <nc r="R83" t="inlineStr">
      <is>
        <t>2-3mo</t>
      </is>
    </nc>
  </rcc>
  <rcc rId="5490" sId="2">
    <nc r="S83">
      <f>M17</f>
    </nc>
  </rcc>
  <rcc rId="5491" sId="2">
    <nc r="T83">
      <f>M28</f>
    </nc>
  </rcc>
  <rcc rId="5492" sId="2">
    <nc r="U83">
      <f>M39</f>
    </nc>
  </rcc>
  <rcc rId="5493" sId="2">
    <nc r="V83">
      <f>M50</f>
    </nc>
  </rcc>
  <rcc rId="5494" sId="2">
    <nc r="C84" t="inlineStr">
      <is>
        <t>2-pre</t>
      </is>
    </nc>
  </rcc>
  <rcc rId="5495" sId="2">
    <nc r="D84">
      <v>0.96507570756747674</v>
    </nc>
  </rcc>
  <rcc rId="5496" sId="2">
    <nc r="E84">
      <v>0.95528171458203182</v>
    </nc>
  </rcc>
  <rcc rId="5497" sId="2">
    <nc r="F84">
      <v>0.95088335916492761</v>
    </nc>
  </rcc>
  <rcc rId="5498" sId="2">
    <nc r="G84">
      <v>0.9742908716898051</v>
    </nc>
  </rcc>
  <rcc rId="5499" sId="2">
    <nc r="H84" t="inlineStr">
      <is>
        <t>2-pre</t>
      </is>
    </nc>
  </rcc>
  <rcc rId="5500" sId="2">
    <nc r="I84">
      <v>0.7421302767682415</v>
    </nc>
  </rcc>
  <rcc rId="5501" sId="2">
    <nc r="J84">
      <v>0.62011019970580172</v>
    </nc>
  </rcc>
  <rcc rId="5502" sId="2">
    <nc r="K84">
      <v>0.58410111931774922</v>
    </nc>
  </rcc>
  <rcc rId="5503" sId="2">
    <nc r="L84">
      <v>0.58178627740196331</v>
    </nc>
  </rcc>
  <rcc rId="5504" sId="2">
    <nc r="M84" t="inlineStr">
      <is>
        <t>2-pre</t>
      </is>
    </nc>
  </rcc>
  <rcc rId="5505" sId="2">
    <nc r="N84">
      <f>O17</f>
    </nc>
  </rcc>
  <rcc rId="5506" sId="2">
    <nc r="O84">
      <f>O28</f>
    </nc>
  </rcc>
  <rcc rId="5507" sId="2">
    <nc r="P84">
      <f>O39</f>
    </nc>
  </rcc>
  <rcc rId="5508" sId="2">
    <nc r="Q84">
      <f>O50</f>
    </nc>
  </rcc>
  <rcc rId="5509" sId="2">
    <nc r="R84" t="inlineStr">
      <is>
        <t>2-pre</t>
      </is>
    </nc>
  </rcc>
  <rcc rId="5510" sId="2">
    <nc r="S84">
      <f>Q17</f>
    </nc>
  </rcc>
  <rcc rId="5511" sId="2">
    <nc r="T84">
      <f>Q28</f>
    </nc>
  </rcc>
  <rcc rId="5512" sId="2">
    <nc r="U84">
      <f>Q39</f>
    </nc>
  </rcc>
  <rcc rId="5513" sId="2">
    <nc r="V84">
      <f>Q50</f>
    </nc>
  </rcc>
  <rcc rId="5514" sId="2">
    <nc r="C85" t="inlineStr">
      <is>
        <t>3-3mo</t>
      </is>
    </nc>
  </rcc>
  <rcc rId="5515" sId="2">
    <nc r="D85">
      <v>0.9567996382843168</v>
    </nc>
  </rcc>
  <rcc rId="5516" sId="2">
    <nc r="E85">
      <v>0.95648979591836736</v>
    </nc>
  </rcc>
  <rcc rId="5517" sId="2">
    <nc r="F85">
      <v>0.94665511794976309</v>
    </nc>
  </rcc>
  <rcc rId="5518" sId="2">
    <nc r="G85">
      <v>0.94866046407353433</v>
    </nc>
  </rcc>
  <rcc rId="5519" sId="2">
    <nc r="H85" t="inlineStr">
      <is>
        <t>3-3mo</t>
      </is>
    </nc>
  </rcc>
  <rcc rId="5520" sId="2">
    <nc r="I85">
      <v>0.81117318435754193</v>
    </nc>
  </rcc>
  <rcc rId="5521" sId="2">
    <nc r="J85">
      <v>0.72232799653829516</v>
    </nc>
  </rcc>
  <rcc rId="5522" sId="2">
    <nc r="K85">
      <v>0.69135220799246155</v>
    </nc>
  </rcc>
  <rcc rId="5523" sId="2">
    <nc r="L85">
      <v>0.69841746365312862</v>
    </nc>
  </rcc>
  <rcc rId="5524" sId="2">
    <nc r="M85" t="inlineStr">
      <is>
        <t>3-3mo</t>
      </is>
    </nc>
  </rcc>
  <rcc rId="5525" sId="2">
    <nc r="N85">
      <f>S17</f>
    </nc>
  </rcc>
  <rcc rId="5526" sId="2">
    <nc r="O85">
      <f>S28</f>
    </nc>
  </rcc>
  <rcc rId="5527" sId="2">
    <nc r="P85">
      <f>S39</f>
    </nc>
  </rcc>
  <rcc rId="5528" sId="2">
    <nc r="Q85">
      <f>S50</f>
    </nc>
  </rcc>
  <rcc rId="5529" sId="2">
    <nc r="R85" t="inlineStr">
      <is>
        <t>3-3mo</t>
      </is>
    </nc>
  </rcc>
  <rcc rId="5530" sId="2">
    <nc r="S85">
      <f>U17</f>
    </nc>
  </rcc>
  <rcc rId="5531" sId="2">
    <nc r="T85">
      <f>U28</f>
    </nc>
  </rcc>
  <rcc rId="5532" sId="2">
    <nc r="U85">
      <f>U39</f>
    </nc>
  </rcc>
  <rcc rId="5533" sId="2">
    <nc r="V85">
      <f>U50</f>
    </nc>
  </rcc>
  <rcc rId="5534" sId="2">
    <nc r="C86" t="inlineStr">
      <is>
        <t>3-pre</t>
      </is>
    </nc>
  </rcc>
  <rcc rId="5535" sId="2">
    <nc r="D86">
      <v>0.93512057779409963</v>
    </nc>
  </rcc>
  <rcc rId="5536" sId="2">
    <nc r="E86">
      <v>0.95735011361650058</v>
    </nc>
  </rcc>
  <rcc rId="5537" sId="2">
    <nc r="F86">
      <v>0.94069926640374357</v>
    </nc>
  </rcc>
  <rcc rId="5538" sId="2">
    <nc r="G86">
      <v>0.95598444446736741</v>
    </nc>
  </rcc>
  <rcc rId="5539" sId="2">
    <nc r="H86" t="inlineStr">
      <is>
        <t>3-pre</t>
      </is>
    </nc>
  </rcc>
  <rcc rId="5540" sId="2">
    <nc r="I86">
      <v>0.77656161539913193</v>
    </nc>
  </rcc>
  <rcc rId="5541" sId="2">
    <nc r="J86">
      <v>0.66551547710411874</v>
    </nc>
  </rcc>
  <rcc rId="5542" sId="2">
    <nc r="K86">
      <v>0.65190646540441499</v>
    </nc>
  </rcc>
  <rcc rId="5543" sId="2">
    <nc r="L86">
      <v>0.64861396303901442</v>
    </nc>
  </rcc>
  <rcc rId="5544" sId="2">
    <nc r="M86" t="inlineStr">
      <is>
        <t>3-pre</t>
      </is>
    </nc>
  </rcc>
  <rcc rId="5545" sId="2">
    <nc r="N86">
      <f>W17</f>
    </nc>
  </rcc>
  <rcc rId="5546" sId="2">
    <nc r="O86">
      <f>W28</f>
    </nc>
  </rcc>
  <rcc rId="5547" sId="2">
    <nc r="P86">
      <f>W39</f>
    </nc>
  </rcc>
  <rcc rId="5548" sId="2">
    <nc r="Q86">
      <f>W50</f>
    </nc>
  </rcc>
  <rcc rId="5549" sId="2">
    <nc r="R86" t="inlineStr">
      <is>
        <t>3-pre</t>
      </is>
    </nc>
  </rcc>
  <rcc rId="5550" sId="2">
    <nc r="S86">
      <f>Y17</f>
    </nc>
  </rcc>
  <rcc rId="5551" sId="2">
    <nc r="T86">
      <f>Y28</f>
    </nc>
  </rcc>
  <rcc rId="5552" sId="2">
    <nc r="U86">
      <f>Y39</f>
    </nc>
  </rcc>
  <rcc rId="5553" sId="2">
    <nc r="V86">
      <f>Y50</f>
    </nc>
  </rcc>
  <rcc rId="5554" sId="2">
    <nc r="C87" t="inlineStr">
      <is>
        <t>8-3mo</t>
      </is>
    </nc>
  </rcc>
  <rcc rId="5555" sId="2">
    <nc r="D87">
      <v>0.93234601867873224</v>
    </nc>
  </rcc>
  <rcc rId="5556" sId="2">
    <nc r="E87">
      <v>0.96684678783909173</v>
    </nc>
  </rcc>
  <rcc rId="5557" sId="2">
    <nc r="F87">
      <v>0.94393420003018347</v>
    </nc>
  </rcc>
  <rcc rId="5558" sId="2">
    <nc r="G87">
      <v>0.97810715854194119</v>
    </nc>
  </rcc>
  <rcc rId="5559" sId="2">
    <nc r="H87" t="inlineStr">
      <is>
        <t>8-3mo</t>
      </is>
    </nc>
  </rcc>
  <rcc rId="5560" sId="2">
    <nc r="I87">
      <v>0.80917363728283853</v>
    </nc>
  </rcc>
  <rcc rId="5561" sId="2">
    <nc r="J87">
      <v>0.71905124302384571</v>
    </nc>
  </rcc>
  <rcc rId="5562" sId="2">
    <nc r="K87">
      <v>0.68320074871314929</v>
    </nc>
  </rcc>
  <rcc rId="5563" sId="2">
    <nc r="L87">
      <v>0.68777320375164452</v>
    </nc>
  </rcc>
  <rcc rId="5564" sId="2">
    <nc r="M87" t="inlineStr">
      <is>
        <t>8-3mo</t>
      </is>
    </nc>
  </rcc>
  <rcc rId="5565" sId="2">
    <nc r="N87">
      <f>AA17</f>
    </nc>
  </rcc>
  <rcc rId="5566" sId="2">
    <nc r="O87">
      <f>AA28</f>
    </nc>
  </rcc>
  <rcc rId="5567" sId="2">
    <nc r="P87">
      <f>AA39</f>
    </nc>
  </rcc>
  <rcc rId="5568" sId="2">
    <nc r="Q87">
      <f>AA50</f>
    </nc>
  </rcc>
  <rcc rId="5569" sId="2">
    <nc r="R87" t="inlineStr">
      <is>
        <t>8-3mo</t>
      </is>
    </nc>
  </rcc>
  <rcc rId="5570" sId="2">
    <nc r="S87">
      <f>AC17</f>
    </nc>
  </rcc>
  <rcc rId="5571" sId="2">
    <nc r="T87">
      <f>AC28</f>
    </nc>
  </rcc>
  <rcc rId="5572" sId="2">
    <nc r="U87">
      <f>AC39</f>
    </nc>
  </rcc>
  <rcc rId="5573" sId="2">
    <nc r="V87">
      <f>AC50</f>
    </nc>
  </rcc>
  <rcc rId="5574" sId="2">
    <nc r="C88" t="inlineStr">
      <is>
        <t>8-pre</t>
      </is>
    </nc>
  </rcc>
  <rcc rId="5575" sId="2">
    <nc r="D88">
      <v>0.9745137558205339</v>
    </nc>
  </rcc>
  <rcc rId="5576" sId="2">
    <nc r="E88">
      <v>0.95361157898860116</v>
    </nc>
  </rcc>
  <rcc rId="5577" sId="2">
    <nc r="F88">
      <v>0.94120333926159172</v>
    </nc>
  </rcc>
  <rcc rId="5578" sId="2">
    <nc r="G88">
      <v>0.96027332426196532</v>
    </nc>
  </rcc>
  <rcc rId="5579" sId="2">
    <nc r="H88" t="inlineStr">
      <is>
        <t>8-pre</t>
      </is>
    </nc>
  </rcc>
  <rcc rId="5580" sId="2">
    <nc r="I88">
      <v>0.70884768833607137</v>
    </nc>
  </rcc>
  <rcc rId="5581" sId="2">
    <nc r="J88">
      <v>0.769721775568874</v>
    </nc>
  </rcc>
  <rcc rId="5582" sId="2">
    <nc r="K88">
      <v>0.54258247760541845</v>
    </nc>
  </rcc>
  <rcc rId="5583" sId="2">
    <nc r="L88">
      <v>0.68434688397946208</v>
    </nc>
  </rcc>
  <rcc rId="5584" sId="2">
    <nc r="M88" t="inlineStr">
      <is>
        <t>8-pre</t>
      </is>
    </nc>
  </rcc>
  <rcc rId="5585" sId="2">
    <nc r="N88">
      <f>AE17</f>
    </nc>
  </rcc>
  <rcc rId="5586" sId="2">
    <nc r="O88">
      <f>AE28</f>
    </nc>
  </rcc>
  <rcc rId="5587" sId="2">
    <nc r="P88">
      <f>AE39</f>
    </nc>
  </rcc>
  <rcc rId="5588" sId="2">
    <nc r="Q88">
      <f>AE50</f>
    </nc>
  </rcc>
  <rcc rId="5589" sId="2">
    <nc r="R88" t="inlineStr">
      <is>
        <t>8-pre</t>
      </is>
    </nc>
  </rcc>
  <rcc rId="5590" sId="2">
    <nc r="S88">
      <f>AG17</f>
    </nc>
  </rcc>
  <rcc rId="5591" sId="2">
    <nc r="T88">
      <f>AG28</f>
    </nc>
  </rcc>
  <rcc rId="5592" sId="2">
    <nc r="U88">
      <f>AG39</f>
    </nc>
  </rcc>
  <rcc rId="5593" sId="2">
    <nc r="V88">
      <f>AG50</f>
    </nc>
  </rcc>
  <rcc rId="5594" sId="2">
    <nc r="C89" t="inlineStr">
      <is>
        <t>10-3mo</t>
      </is>
    </nc>
  </rcc>
  <rcc rId="5595" sId="2">
    <nc r="D89">
      <v>0.9274921770227984</v>
    </nc>
  </rcc>
  <rcc rId="5596" sId="2">
    <nc r="E89">
      <v>0.94431322674418605</v>
    </nc>
  </rcc>
  <rcc rId="5597" sId="2">
    <nc r="F89">
      <v>0.87689530053112241</v>
    </nc>
  </rcc>
  <rcc rId="5598" sId="2">
    <nc r="G89">
      <v>0.95455540555332574</v>
    </nc>
  </rcc>
  <rcc rId="5599" sId="2">
    <nc r="H89" t="inlineStr">
      <is>
        <t>10-3mo</t>
      </is>
    </nc>
  </rcc>
  <rcc rId="5600" sId="2">
    <nc r="I89">
      <v>0.83471651961212545</v>
    </nc>
  </rcc>
  <rcc rId="5601" sId="2">
    <nc r="J89">
      <v>0.6621721736553563</v>
    </nc>
  </rcc>
  <rcc rId="5602" sId="2">
    <nc r="K89">
      <v>0.51620640032892484</v>
    </nc>
  </rcc>
  <rcc rId="5603" sId="2">
    <nc r="L89">
      <v>0.5777140458869614</v>
    </nc>
  </rcc>
  <rcc rId="5604" sId="2">
    <nc r="M89" t="inlineStr">
      <is>
        <t>10-3mo</t>
      </is>
    </nc>
  </rcc>
  <rcc rId="5605" sId="2">
    <nc r="N89">
      <f>AI17</f>
    </nc>
  </rcc>
  <rcc rId="5606" sId="2">
    <nc r="O89">
      <f>AI28</f>
    </nc>
  </rcc>
  <rcc rId="5607" sId="2">
    <nc r="P89">
      <f>AI39</f>
    </nc>
  </rcc>
  <rcc rId="5608" sId="2">
    <nc r="Q89">
      <f>AI50</f>
    </nc>
  </rcc>
  <rcc rId="5609" sId="2">
    <nc r="R89" t="inlineStr">
      <is>
        <t>10-3mo</t>
      </is>
    </nc>
  </rcc>
  <rcc rId="5610" sId="2">
    <nc r="S89">
      <f>AK17</f>
    </nc>
  </rcc>
  <rcc rId="5611" sId="2">
    <nc r="T89">
      <f>AK28</f>
    </nc>
  </rcc>
  <rcc rId="5612" sId="2">
    <nc r="U89">
      <f>AK39</f>
    </nc>
  </rcc>
  <rcc rId="5613" sId="2">
    <nc r="V89">
      <f>AK50</f>
    </nc>
  </rcc>
  <rcc rId="5614" sId="2">
    <nc r="C90" t="inlineStr">
      <is>
        <t>10-pre</t>
      </is>
    </nc>
  </rcc>
  <rcc rId="5615" sId="2">
    <nc r="D90">
      <v>0.92977503565088326</v>
    </nc>
  </rcc>
  <rcc rId="5616" sId="2">
    <nc r="E90">
      <v>0.95795230674233289</v>
    </nc>
  </rcc>
  <rcc rId="5617" sId="2">
    <nc r="F90">
      <v>0.90028887339376429</v>
    </nc>
  </rcc>
  <rcc rId="5618" sId="2">
    <nc r="G90">
      <v>0.90271971035731213</v>
    </nc>
  </rcc>
  <rcc rId="5619" sId="2">
    <nc r="H90" t="inlineStr">
      <is>
        <t>10-pre</t>
      </is>
    </nc>
  </rcc>
  <rcc rId="5620" sId="2">
    <nc r="I90">
      <v>0.7338599640933573</v>
    </nc>
  </rcc>
  <rcc rId="5621" sId="2">
    <nc r="J90">
      <v>0.60670514233836981</v>
    </nc>
  </rcc>
  <rcc rId="5622" sId="2">
    <nc r="K90">
      <v>0.47554806070826305</v>
    </nc>
  </rcc>
  <rcc rId="5623" sId="2">
    <nc r="L90">
      <v>0.50666515400760115</v>
    </nc>
  </rcc>
  <rcc rId="5624" sId="2">
    <nc r="M90" t="inlineStr">
      <is>
        <t>10-pre</t>
      </is>
    </nc>
  </rcc>
  <rcc rId="5625" sId="2">
    <nc r="N90">
      <f>AM17</f>
    </nc>
  </rcc>
  <rcc rId="5626" sId="2">
    <nc r="O90">
      <f>AM28</f>
    </nc>
  </rcc>
  <rcc rId="5627" sId="2">
    <nc r="P90">
      <f>AM39</f>
    </nc>
  </rcc>
  <rcc rId="5628" sId="2">
    <nc r="Q90">
      <f>AM50</f>
    </nc>
  </rcc>
  <rcc rId="5629" sId="2">
    <nc r="R90" t="inlineStr">
      <is>
        <t>10-pre</t>
      </is>
    </nc>
  </rcc>
  <rcc rId="5630" sId="2">
    <nc r="S90">
      <f>AO17</f>
    </nc>
  </rcc>
  <rcc rId="5631" sId="2">
    <nc r="T90">
      <f>AO28</f>
    </nc>
  </rcc>
  <rcc rId="5632" sId="2">
    <nc r="U90">
      <f>AO39</f>
    </nc>
  </rcc>
  <rcc rId="5633" sId="2">
    <nc r="V90">
      <f>AO50</f>
    </nc>
  </rcc>
  <rcc rId="5634" sId="2">
    <nc r="C91" t="inlineStr">
      <is>
        <t>11-3mo</t>
      </is>
    </nc>
  </rcc>
  <rcc rId="5635" sId="2">
    <nc r="D91">
      <v>0.95717867511216681</v>
    </nc>
  </rcc>
  <rcc rId="5636" sId="2">
    <nc r="E91">
      <v>0.94132844188389697</v>
    </nc>
  </rcc>
  <rcc rId="5637" sId="2">
    <nc r="F91">
      <v>0.90266322804688104</v>
    </nc>
  </rcc>
  <rcc rId="5638" sId="2">
    <nc r="G91">
      <v>0.96326816750879607</v>
    </nc>
  </rcc>
  <rcc rId="5639" sId="2">
    <nc r="H91" t="inlineStr">
      <is>
        <t>11-3mo</t>
      </is>
    </nc>
  </rcc>
  <rcc rId="5640" sId="2">
    <nc r="I91">
      <v>0.83486655309483249</v>
    </nc>
  </rcc>
  <rcc rId="5641" sId="2">
    <nc r="J91">
      <v>0.68276860122760619</v>
    </nc>
  </rcc>
  <rcc rId="5642" sId="2">
    <nc r="K91">
      <v>0.60848573518653992</v>
    </nc>
  </rcc>
  <rcc rId="5643" sId="2">
    <nc r="L91">
      <v>0.70404968166162196</v>
    </nc>
  </rcc>
  <rcc rId="5644" sId="2">
    <nc r="M91" t="inlineStr">
      <is>
        <t>11-3mo</t>
      </is>
    </nc>
  </rcc>
  <rcc rId="5645" sId="2">
    <nc r="N91">
      <f>AQ17</f>
    </nc>
  </rcc>
  <rcc rId="5646" sId="2">
    <nc r="O91">
      <f>AQ28</f>
    </nc>
  </rcc>
  <rcc rId="5647" sId="2">
    <nc r="P91">
      <f>AQ39</f>
    </nc>
  </rcc>
  <rcc rId="5648" sId="2">
    <nc r="Q91">
      <f>AQ50</f>
    </nc>
  </rcc>
  <rcc rId="5649" sId="2">
    <nc r="R91" t="inlineStr">
      <is>
        <t>11-3mo</t>
      </is>
    </nc>
  </rcc>
  <rcc rId="5650" sId="2">
    <nc r="S91">
      <f>AS17</f>
    </nc>
  </rcc>
  <rcc rId="5651" sId="2">
    <nc r="T91">
      <f>AS28</f>
    </nc>
  </rcc>
  <rcc rId="5652" sId="2">
    <nc r="U91">
      <f>AS39</f>
    </nc>
  </rcc>
  <rcc rId="5653" sId="2">
    <nc r="V91">
      <f>AS50</f>
    </nc>
  </rcc>
  <rcc rId="5654" sId="2">
    <nc r="C92" t="inlineStr">
      <is>
        <t>11-pre</t>
      </is>
    </nc>
  </rcc>
  <rcc rId="5655" sId="2">
    <nc r="D92">
      <v>0.92709247476963585</v>
    </nc>
  </rcc>
  <rcc rId="5656" sId="2">
    <nc r="E92">
      <v>0.93847565317412496</v>
    </nc>
  </rcc>
  <rcc rId="5657" sId="2">
    <nc r="F92">
      <v>0.90719577876807833</v>
    </nc>
  </rcc>
  <rcc rId="5658" sId="2">
    <nc r="G92">
      <v>0.97405265992120849</v>
    </nc>
  </rcc>
  <rcc rId="5659" sId="2">
    <nc r="H92" t="inlineStr">
      <is>
        <t>11-pre</t>
      </is>
    </nc>
  </rcc>
  <rcc rId="5660" sId="2">
    <nc r="I92">
      <v>0.75304763101671479</v>
    </nc>
  </rcc>
  <rcc rId="5661" sId="2">
    <nc r="J92">
      <v>0.68914903731875443</v>
    </nc>
  </rcc>
  <rcc rId="5662" sId="2">
    <nc r="K92">
      <v>0.61153332946568428</v>
    </nc>
  </rcc>
  <rcc rId="5663" sId="2">
    <nc r="L92">
      <v>0.53944296650198165</v>
    </nc>
  </rcc>
  <rcc rId="5664" sId="2">
    <nc r="M92" t="inlineStr">
      <is>
        <t>11-pre</t>
      </is>
    </nc>
  </rcc>
  <rcc rId="5665" sId="2">
    <nc r="N92">
      <f>AU17</f>
    </nc>
  </rcc>
  <rcc rId="5666" sId="2">
    <nc r="O92">
      <f>AU28</f>
    </nc>
  </rcc>
  <rcc rId="5667" sId="2">
    <nc r="P92">
      <f>AU39</f>
    </nc>
  </rcc>
  <rcc rId="5668" sId="2">
    <nc r="Q92">
      <f>AU50</f>
    </nc>
  </rcc>
  <rcc rId="5669" sId="2">
    <nc r="R92" t="inlineStr">
      <is>
        <t>11-pre</t>
      </is>
    </nc>
  </rcc>
  <rcc rId="5670" sId="2">
    <nc r="S92">
      <f>AW17</f>
    </nc>
  </rcc>
  <rcc rId="5671" sId="2">
    <nc r="T92">
      <f>AW28</f>
    </nc>
  </rcc>
  <rcc rId="5672" sId="2">
    <nc r="U92">
      <f>AW39</f>
    </nc>
  </rcc>
  <rcc rId="5673" sId="2">
    <nc r="V92">
      <f>AW50</f>
    </nc>
  </rcc>
  <rcc rId="5674" sId="2">
    <nc r="C93" t="inlineStr">
      <is>
        <t>16-3mo</t>
      </is>
    </nc>
  </rcc>
  <rcc rId="5675" sId="2">
    <nc r="D93">
      <v>0.96639908256880735</v>
    </nc>
  </rcc>
  <rcc rId="5676" sId="2">
    <nc r="E93">
      <v>0.97495915546060075</v>
    </nc>
  </rcc>
  <rcc rId="5677" sId="2">
    <nc r="F93">
      <v>0.9110955725128953</v>
    </nc>
  </rcc>
  <rcc rId="5678" sId="2">
    <nc r="G93">
      <v>0.92947449371955904</v>
    </nc>
  </rcc>
  <rcc rId="5679" sId="2">
    <nc r="H93" t="inlineStr">
      <is>
        <t>16-3mo</t>
      </is>
    </nc>
  </rcc>
  <rcc rId="5680" sId="2">
    <nc r="I93">
      <v>0.79845422116527942</v>
    </nc>
  </rcc>
  <rcc rId="5681" sId="2">
    <nc r="J93">
      <v>0.70535600695475176</v>
    </nc>
  </rcc>
  <rcc rId="5682" sId="2">
    <nc r="K93">
      <v>0.65515955242436796</v>
    </nc>
  </rcc>
  <rcc rId="5683" sId="2">
    <nc r="L93">
      <v>0.63648267114039037</v>
    </nc>
  </rcc>
  <rcc rId="5684" sId="2">
    <nc r="M93" t="inlineStr">
      <is>
        <t>16-3mo</t>
      </is>
    </nc>
  </rcc>
  <rcc rId="5685" sId="2">
    <nc r="N93">
      <f>AY17</f>
    </nc>
  </rcc>
  <rcc rId="5686" sId="2">
    <nc r="O93">
      <f>AY28</f>
    </nc>
  </rcc>
  <rcc rId="5687" sId="2">
    <nc r="P93">
      <f>AY39</f>
    </nc>
  </rcc>
  <rcc rId="5688" sId="2">
    <nc r="Q93">
      <f>AY50</f>
    </nc>
  </rcc>
  <rcc rId="5689" sId="2">
    <nc r="R93" t="inlineStr">
      <is>
        <t>16-3mo</t>
      </is>
    </nc>
  </rcc>
  <rcc rId="5690" sId="2">
    <nc r="S93">
      <f>BA17</f>
    </nc>
  </rcc>
  <rcc rId="5691" sId="2">
    <nc r="T93">
      <f>BA28</f>
    </nc>
  </rcc>
  <rcc rId="5692" sId="2">
    <nc r="U93">
      <f>BA39</f>
    </nc>
  </rcc>
  <rcc rId="5693" sId="2">
    <nc r="V93">
      <f>BA50</f>
    </nc>
  </rcc>
  <rcc rId="5694" sId="2">
    <nc r="C94" t="inlineStr">
      <is>
        <t>16-pre</t>
      </is>
    </nc>
  </rcc>
  <rcc rId="5695" sId="2">
    <nc r="D94">
      <v>0.95729973361507936</v>
    </nc>
  </rcc>
  <rcc rId="5696" sId="2">
    <nc r="E94">
      <v>0.97278322315933441</v>
    </nc>
  </rcc>
  <rcc rId="5697" sId="2">
    <nc r="F94">
      <v>0.8826318198661639</v>
    </nc>
  </rcc>
  <rcc rId="5698" sId="2">
    <nc r="G94">
      <v>0.93389106323804827</v>
    </nc>
  </rcc>
  <rcc rId="5699" sId="2">
    <nc r="H94" t="inlineStr">
      <is>
        <t>16-pre</t>
      </is>
    </nc>
  </rcc>
  <rcc rId="5700" sId="2">
    <nc r="I94">
      <v>0.77766502613019428</v>
    </nc>
  </rcc>
  <rcc rId="5701" sId="2">
    <nc r="J94">
      <v>0.71234626300851467</v>
    </nc>
  </rcc>
  <rcc rId="5702" sId="2">
    <nc r="K94">
      <v>0.59760623492299125</v>
    </nc>
  </rcc>
  <rcc rId="5703" sId="2">
    <nc r="L94">
      <v>0.61497692694293415</v>
    </nc>
  </rcc>
  <rcc rId="5704" sId="2">
    <nc r="M94" t="inlineStr">
      <is>
        <t>16-pre</t>
      </is>
    </nc>
  </rcc>
  <rcc rId="5705" sId="2">
    <nc r="N94">
      <f>BC17</f>
    </nc>
  </rcc>
  <rcc rId="5706" sId="2">
    <nc r="O94">
      <f>BC28</f>
    </nc>
  </rcc>
  <rcc rId="5707" sId="2">
    <nc r="P94">
      <f>BC39</f>
    </nc>
  </rcc>
  <rcc rId="5708" sId="2">
    <nc r="Q94">
      <f>BC50</f>
    </nc>
  </rcc>
  <rcc rId="5709" sId="2">
    <nc r="R94" t="inlineStr">
      <is>
        <t>16-pre</t>
      </is>
    </nc>
  </rcc>
  <rcc rId="5710" sId="2">
    <nc r="S94">
      <f>BE17</f>
    </nc>
  </rcc>
  <rcc rId="5711" sId="2">
    <nc r="T94">
      <f>BE28</f>
    </nc>
  </rcc>
  <rcc rId="5712" sId="2">
    <nc r="U94">
      <f>BE39</f>
    </nc>
  </rcc>
  <rcc rId="5713" sId="2">
    <nc r="V94">
      <f>BE50</f>
    </nc>
  </rcc>
  <rcc rId="5714" sId="2">
    <nc r="C95" t="inlineStr">
      <is>
        <t>18-3mo</t>
      </is>
    </nc>
  </rcc>
  <rcc rId="5715" sId="2">
    <nc r="D95">
      <v>0.95953511444972006</v>
    </nc>
  </rcc>
  <rcc rId="5716" sId="2">
    <nc r="E95">
      <v>0.93817170663885996</v>
    </nc>
  </rcc>
  <rcc rId="5717" sId="2">
    <nc r="F95">
      <v>0.92653953063849204</v>
    </nc>
  </rcc>
  <rcc rId="5718" sId="2">
    <nc r="G95">
      <v>0.94662988222443178</v>
    </nc>
  </rcc>
  <rcc rId="5719" sId="2">
    <nc r="H95" t="inlineStr">
      <is>
        <t>18-3mo</t>
      </is>
    </nc>
  </rcc>
  <rcc rId="5720" sId="2">
    <nc r="I95">
      <v>0.73820632452047696</v>
    </nc>
  </rcc>
  <rcc rId="5721" sId="2">
    <nc r="J95">
      <v>0.6718512898330804</v>
    </nc>
  </rcc>
  <rcc rId="5722" sId="2">
    <nc r="K95">
      <v>0.68432055749128917</v>
    </nc>
  </rcc>
  <rcc rId="5723" sId="2">
    <nc r="L95">
      <v>0.66737519075648577</v>
    </nc>
  </rcc>
  <rcc rId="5724" sId="2">
    <nc r="M95" t="inlineStr">
      <is>
        <t>18-3mo</t>
      </is>
    </nc>
  </rcc>
  <rcc rId="5725" sId="2">
    <nc r="N95">
      <f>BG17</f>
    </nc>
  </rcc>
  <rcc rId="5726" sId="2">
    <nc r="O95">
      <f>BG28</f>
    </nc>
  </rcc>
  <rcc rId="5727" sId="2">
    <nc r="P95">
      <f>BG39</f>
    </nc>
  </rcc>
  <rcc rId="5728" sId="2">
    <nc r="Q95">
      <f>BG50</f>
    </nc>
  </rcc>
  <rcc rId="5729" sId="2">
    <nc r="R95" t="inlineStr">
      <is>
        <t>18-3mo</t>
      </is>
    </nc>
  </rcc>
  <rcc rId="5730" sId="2">
    <nc r="S95">
      <f>BI17</f>
    </nc>
  </rcc>
  <rcc rId="5731" sId="2">
    <nc r="T95">
      <f>BI28</f>
    </nc>
  </rcc>
  <rcc rId="5732" sId="2">
    <nc r="U95">
      <f>BI39</f>
    </nc>
  </rcc>
  <rcc rId="5733" sId="2">
    <nc r="V95">
      <f>BI50</f>
    </nc>
  </rcc>
  <rcc rId="5734" sId="2">
    <nc r="C96" t="inlineStr">
      <is>
        <t>18-pre</t>
      </is>
    </nc>
  </rcc>
  <rcc rId="5735" sId="2">
    <nc r="D96">
      <v>0.9448243001786778</v>
    </nc>
  </rcc>
  <rcc rId="5736" sId="2">
    <nc r="E96">
      <v>0.95907533015363233</v>
    </nc>
  </rcc>
  <rcc rId="5737" sId="2">
    <nc r="F96">
      <v>0.93029063406744994</v>
    </nc>
  </rcc>
  <rcc rId="5738" sId="2">
    <nc r="G96">
      <v>0.94457115704442862</v>
    </nc>
  </rcc>
  <rcc rId="5739" sId="2">
    <nc r="H96" t="inlineStr">
      <is>
        <t>18-pre</t>
      </is>
    </nc>
  </rcc>
  <rcc rId="5740" sId="2">
    <nc r="I96">
      <v>0.7414325244785015</v>
    </nc>
  </rcc>
  <rcc rId="5741" sId="2">
    <nc r="J96">
      <v>0.69970227582378763</v>
    </nc>
  </rcc>
  <rcc rId="5742" sId="2">
    <nc r="K96">
      <v>0.65340478236691779</v>
    </nc>
  </rcc>
  <rcc rId="5743" sId="2">
    <nc r="L96">
      <v>0.66239358542862803</v>
    </nc>
  </rcc>
  <rcc rId="5744" sId="2">
    <nc r="M96" t="inlineStr">
      <is>
        <t>18-pre</t>
      </is>
    </nc>
  </rcc>
  <rcc rId="5745" sId="2">
    <nc r="N96">
      <f>BK17</f>
    </nc>
  </rcc>
  <rcc rId="5746" sId="2">
    <nc r="O96">
      <f>BK28</f>
    </nc>
  </rcc>
  <rcc rId="5747" sId="2">
    <nc r="P96">
      <f>BK39</f>
    </nc>
  </rcc>
  <rcc rId="5748" sId="2">
    <nc r="Q96">
      <f>BK50</f>
    </nc>
  </rcc>
  <rcc rId="5749" sId="2">
    <nc r="R96" t="inlineStr">
      <is>
        <t>18-pre</t>
      </is>
    </nc>
  </rcc>
  <rcc rId="5750" sId="2">
    <nc r="S96">
      <f>BM17</f>
    </nc>
  </rcc>
  <rcc rId="5751" sId="2">
    <nc r="T96">
      <f>BM28</f>
    </nc>
  </rcc>
  <rcc rId="5752" sId="2">
    <nc r="U96">
      <f>BM39</f>
    </nc>
  </rcc>
  <rcc rId="5753" sId="2">
    <nc r="V96">
      <f>BM50</f>
    </nc>
  </rcc>
  <rcc rId="5754" sId="2" xfDxf="1" dxf="1">
    <nc r="B4">
      <v>0.981487</v>
    </nc>
  </rcc>
  <rcc rId="5755" sId="2" xfDxf="1" dxf="1">
    <nc r="B5">
      <v>0.994367</v>
    </nc>
  </rcc>
  <rcc rId="5756" sId="2" xfDxf="1" dxf="1">
    <nc r="B6">
      <v>0.98462400000000005</v>
    </nc>
  </rcc>
  <rcc rId="5757" sId="2" xfDxf="1" dxf="1">
    <nc r="B7">
      <v>0.96145499999999995</v>
    </nc>
  </rcc>
  <rfmt sheetId="2" xfDxf="1" sqref="B8" start="0" length="0"/>
  <rcc rId="5758" sId="2" xfDxf="1" dxf="1">
    <nc r="B9">
      <v>0.96389999999999998</v>
    </nc>
  </rcc>
  <rcc rId="5759" sId="2" xfDxf="1" dxf="1">
    <nc r="B10">
      <v>0.95811999999999997</v>
    </nc>
  </rcc>
  <rcc rId="5760" sId="2" xfDxf="1" dxf="1">
    <nc r="B11">
      <v>0.96852899999999997</v>
    </nc>
  </rcc>
  <rcc rId="5761" sId="2" xfDxf="1" dxf="1">
    <nc r="B12">
      <v>0.98899599999999999</v>
    </nc>
  </rcc>
  <rfmt sheetId="2" xfDxf="1" sqref="B13" start="0" length="0"/>
  <rcc rId="5762" sId="2" xfDxf="1" dxf="1">
    <nc r="B14">
      <v>52307</v>
    </nc>
  </rcc>
  <rcc rId="5763" sId="2" xfDxf="1" dxf="1">
    <nc r="B15">
      <v>2020</v>
    </nc>
  </rcc>
  <rcc rId="5764" sId="2" xfDxf="1" dxf="1">
    <nc r="B16">
      <v>67207</v>
    </nc>
  </rcc>
  <rcc rId="5765" sId="2" xfDxf="1" dxf="1">
    <nc r="B17">
      <v>2282</v>
    </nc>
  </rcc>
  <rcc rId="5766" sId="2" xfDxf="1" dxf="1">
    <nc r="B18">
      <v>123816</v>
    </nc>
  </rcc>
  <rfmt sheetId="2" xfDxf="1" sqref="B19" start="0" length="0"/>
  <rcc rId="5767" sId="2" xfDxf="1" dxf="1">
    <nc r="B20">
      <v>0.95203400000000005</v>
    </nc>
  </rcc>
  <rcc rId="5768" sId="2" xfDxf="1" dxf="1">
    <nc r="B21">
      <v>0.95255400000000001</v>
    </nc>
  </rcc>
  <rcc rId="5769" sId="2" xfDxf="1" dxf="1">
    <nc r="B22">
      <v>0.95024799999999998</v>
    </nc>
  </rcc>
  <rcc rId="5770" sId="2" xfDxf="1" dxf="1">
    <nc r="B23">
      <v>0.96050199999999997</v>
    </nc>
  </rcc>
  <rfmt sheetId="2" xfDxf="1" sqref="B24" start="0" length="0"/>
  <rcc rId="5771" sId="2" xfDxf="1" dxf="1">
    <nc r="B25">
      <v>52144</v>
    </nc>
  </rcc>
  <rcc rId="5772" sId="2" xfDxf="1" dxf="1">
    <nc r="B26">
      <v>979</v>
    </nc>
  </rcc>
  <rcc rId="5773" sId="2" xfDxf="1" dxf="1">
    <nc r="B27">
      <v>67760</v>
    </nc>
  </rcc>
  <rcc rId="5774" sId="2" xfDxf="1" dxf="1">
    <nc r="B28">
      <v>2933</v>
    </nc>
  </rcc>
  <rcc rId="5775" sId="2" xfDxf="1" dxf="1">
    <nc r="B29">
      <v>123816</v>
    </nc>
  </rcc>
  <rfmt sheetId="2" xfDxf="1" sqref="B30" start="0" length="0"/>
  <rcc rId="5776" sId="2" xfDxf="1" dxf="1">
    <nc r="B31">
      <v>0.95203400000000005</v>
    </nc>
  </rcc>
  <rcc rId="5777" sId="2" xfDxf="1" dxf="1">
    <nc r="B32">
      <v>0.95928000000000002</v>
    </nc>
  </rcc>
  <rcc rId="5778" sId="2" xfDxf="1" dxf="1">
    <nc r="B33">
      <v>0.94970500000000002</v>
    </nc>
  </rcc>
  <rcc rId="5779" sId="2" xfDxf="1" dxf="1">
    <nc r="B34">
      <v>0.96384499999999995</v>
    </nc>
  </rcc>
  <rfmt sheetId="2" xfDxf="1" sqref="B35" start="0" length="0"/>
  <rcc rId="5780" sId="2" xfDxf="1" dxf="1">
    <nc r="B36">
      <v>52719</v>
    </nc>
  </rcc>
  <rcc rId="5781" sId="2" xfDxf="1" dxf="1">
    <nc r="B37">
      <v>1647</v>
    </nc>
  </rcc>
  <rcc rId="5782" sId="2" xfDxf="1" dxf="1">
    <nc r="B38">
      <v>67227</v>
    </nc>
  </rcc>
  <rcc rId="5783" sId="2" xfDxf="1" dxf="1">
    <nc r="B39">
      <v>2223</v>
    </nc>
  </rcc>
  <rcc rId="5784" sId="2" xfDxf="1" dxf="1">
    <nc r="B40">
      <v>123816</v>
    </nc>
  </rcc>
  <rfmt sheetId="2" xfDxf="1" sqref="B41" start="0" length="0"/>
  <rcc rId="5785" sId="2" xfDxf="1" dxf="1">
    <nc r="B42">
      <v>0.95255400000000001</v>
    </nc>
  </rcc>
  <rcc rId="5786" sId="2" xfDxf="1" dxf="1">
    <nc r="B43">
      <v>0.95928000000000002</v>
    </nc>
  </rcc>
  <rcc rId="5787" sId="2" xfDxf="1" dxf="1">
    <nc r="B44">
      <v>0.95104599999999995</v>
    </nc>
  </rcc>
  <rcc rId="5788" sId="2" xfDxf="1" dxf="1">
    <nc r="B45">
      <v>0.96459499999999998</v>
    </nc>
  </rcc>
  <rfmt sheetId="2" xfDxf="1" sqref="B46" start="0" length="0"/>
  <rcc rId="5789" sId="2" xfDxf="1" dxf="1">
    <nc r="B47">
      <v>53216</v>
    </nc>
  </rcc>
  <rcc rId="5790" sId="2" xfDxf="1" dxf="1">
    <nc r="B48">
      <v>3870</v>
    </nc>
  </rcc>
  <rcc rId="5791" sId="2" xfDxf="1" dxf="1">
    <nc r="B49">
      <v>65954</v>
    </nc>
  </rcc>
  <rcc rId="5792" sId="2" xfDxf="1" dxf="1">
    <nc r="B50">
      <v>776</v>
    </nc>
  </rcc>
  <rcc rId="5793" sId="2" xfDxf="1" dxf="1">
    <nc r="B51">
      <v>123816</v>
    </nc>
  </rcc>
  <rfmt sheetId="2" xfDxf="1" sqref="B52" start="0" length="0"/>
  <rcc rId="5794" sId="2" xfDxf="1" dxf="1">
    <nc r="B53">
      <v>0.95024799999999998</v>
    </nc>
  </rcc>
  <rcc rId="5795" sId="2" xfDxf="1" dxf="1">
    <nc r="B54">
      <v>0.94970500000000002</v>
    </nc>
  </rcc>
  <rcc rId="5796" sId="2" xfDxf="1" dxf="1">
    <nc r="B55">
      <v>0.95104599999999995</v>
    </nc>
  </rcc>
  <rcc rId="5797" sId="2" xfDxf="1" dxf="1">
    <nc r="B56">
      <v>0.95817399999999997</v>
    </nc>
  </rcc>
  <rcv guid="{80B33320-7487-394A-9A61-FCAD8585757A}" action="delete"/>
  <rcv guid="{80B33320-7487-394A-9A61-FCAD8585757A}" action="add"/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98" sId="2" xfDxf="1" dxf="1">
    <nc r="D4">
      <v>0.99211300000000002</v>
    </nc>
  </rcc>
  <rcc rId="5799" sId="2" xfDxf="1" dxf="1">
    <nc r="D5">
      <v>0.98980599999999996</v>
    </nc>
  </rcc>
  <rcc rId="5800" sId="2" xfDxf="1" dxf="1">
    <nc r="D6">
      <v>0.98855300000000002</v>
    </nc>
  </rcc>
  <rcc rId="5801" sId="2" xfDxf="1" dxf="1">
    <nc r="D7">
      <v>0.98195600000000005</v>
    </nc>
  </rcc>
  <rfmt sheetId="2" xfDxf="1" sqref="D8" start="0" length="0"/>
  <rcc rId="5802" sId="2" xfDxf="1" dxf="1">
    <nc r="D9">
      <v>0.73161500000000002</v>
    </nc>
  </rcc>
  <rcc rId="5803" sId="2" xfDxf="1" dxf="1">
    <nc r="D10">
      <v>0.783524</v>
    </nc>
  </rcc>
  <rcc rId="5804" sId="2" xfDxf="1" dxf="1">
    <nc r="D11">
      <v>0.80377699999999996</v>
    </nc>
  </rcc>
  <rcc rId="5805" sId="2" xfDxf="1" dxf="1">
    <nc r="D12">
      <v>0.71657999999999999</v>
    </nc>
  </rcc>
  <rfmt sheetId="2" xfDxf="1" sqref="D13" start="0" length="0"/>
  <rcc rId="5806" sId="2" xfDxf="1" dxf="1">
    <nc r="D14">
      <v>8999</v>
    </nc>
  </rcc>
  <rcc rId="5807" sId="2" xfDxf="1" dxf="1">
    <nc r="D15">
      <v>2796</v>
    </nc>
  </rcc>
  <rcc rId="5808" sId="2" xfDxf="1" dxf="1">
    <nc r="D16">
      <v>129290</v>
    </nc>
  </rcc>
  <rcc rId="5809" sId="2" xfDxf="1" dxf="1">
    <nc r="D17">
      <v>3619</v>
    </nc>
  </rcc>
  <rcc rId="5810" sId="2" xfDxf="1" dxf="1">
    <nc r="D18">
      <v>144704</v>
    </nc>
  </rcc>
  <rfmt sheetId="2" xfDxf="1" sqref="D19" start="0" length="0"/>
  <rcc rId="5811" sId="2" xfDxf="1" dxf="1">
    <nc r="D20">
      <v>0.71047300000000002</v>
    </nc>
  </rcc>
  <rcc rId="5812" sId="2" xfDxf="1" dxf="1">
    <nc r="D21">
      <v>0.69870600000000005</v>
    </nc>
  </rcc>
  <rcc rId="5813" sId="2" xfDxf="1" dxf="1">
    <nc r="D22">
      <v>0.63623499999999999</v>
    </nc>
  </rcc>
  <rcc rId="5814" sId="2" xfDxf="1" dxf="1">
    <nc r="D23">
      <v>0.73723000000000005</v>
    </nc>
  </rcc>
  <rfmt sheetId="2" xfDxf="1" sqref="D24" start="0" length="0"/>
  <rcc rId="5815" sId="2" xfDxf="1" dxf="1">
    <nc r="D25">
      <v>9339</v>
    </nc>
  </rcc>
  <rcc rId="5816" sId="2" xfDxf="1" dxf="1">
    <nc r="D26">
      <v>3520</v>
    </nc>
  </rcc>
  <rcc rId="5817" sId="2" xfDxf="1" dxf="1">
    <nc r="D27">
      <v>128963</v>
    </nc>
  </rcc>
  <rcc rId="5818" sId="2" xfDxf="1" dxf="1">
    <nc r="D28">
      <v>2882</v>
    </nc>
  </rcc>
  <rcc rId="5819" sId="2" xfDxf="1" dxf="1">
    <nc r="D29">
      <v>144704</v>
    </nc>
  </rcc>
  <rfmt sheetId="2" xfDxf="1" sqref="D30" start="0" length="0"/>
  <rcc rId="5820" sId="2" xfDxf="1" dxf="1">
    <nc r="D31">
      <v>0.71047300000000002</v>
    </nc>
  </rcc>
  <rcc rId="5821" sId="2" xfDxf="1" dxf="1">
    <nc r="D32">
      <v>0.72554300000000005</v>
    </nc>
  </rcc>
  <rcc rId="5822" sId="2" xfDxf="1" dxf="1">
    <nc r="D33">
      <v>0.63744000000000001</v>
    </nc>
  </rcc>
  <rcc rId="5823" sId="2" xfDxf="1" dxf="1">
    <nc r="D34">
      <v>0.74473699999999998</v>
    </nc>
  </rcc>
  <rfmt sheetId="2" xfDxf="1" sqref="D35" start="0" length="0"/>
  <rcc rId="5824" sId="2" xfDxf="1" dxf="1">
    <nc r="D36">
      <v>9442</v>
    </nc>
  </rcc>
  <rcc rId="5825" sId="2" xfDxf="1" dxf="1">
    <nc r="D37">
      <v>3878</v>
    </nc>
  </rcc>
  <rcc rId="5826" sId="2" xfDxf="1" dxf="1">
    <nc r="D38">
      <v>128796</v>
    </nc>
  </rcc>
  <rcc rId="5827" sId="2" xfDxf="1" dxf="1">
    <nc r="D39">
      <v>2588</v>
    </nc>
  </rcc>
  <rcc rId="5828" sId="2" xfDxf="1" dxf="1">
    <nc r="D40">
      <v>144704</v>
    </nc>
  </rcc>
  <rfmt sheetId="2" xfDxf="1" sqref="D41" start="0" length="0"/>
  <rcc rId="5829" sId="2" xfDxf="1" dxf="1">
    <nc r="D42">
      <v>0.69870600000000005</v>
    </nc>
  </rcc>
  <rcc rId="5830" sId="2" xfDxf="1" dxf="1">
    <nc r="D43">
      <v>0.72554300000000005</v>
    </nc>
  </rcc>
  <rcc rId="5831" sId="2" xfDxf="1" dxf="1">
    <nc r="D44">
      <v>0.65529899999999996</v>
    </nc>
  </rcc>
  <rcc rId="5832" sId="2" xfDxf="1" dxf="1">
    <nc r="D45">
      <v>0.74493100000000001</v>
    </nc>
  </rcc>
  <rfmt sheetId="2" xfDxf="1" sqref="D46" start="0" length="0"/>
  <rcc rId="5833" sId="2" xfDxf="1" dxf="1">
    <nc r="D47">
      <v>8413</v>
    </nc>
  </rcc>
  <rcc rId="5834" sId="2" xfDxf="1" dxf="1">
    <nc r="D48">
      <v>4481</v>
    </nc>
  </rcc>
  <rcc rId="5835" sId="2" xfDxf="1" dxf="1">
    <nc r="D49">
      <v>128042</v>
    </nc>
  </rcc>
  <rcc rId="5836" sId="2" xfDxf="1" dxf="1">
    <nc r="D50">
      <v>3768</v>
    </nc>
  </rcc>
  <rcc rId="5837" sId="2" xfDxf="1" dxf="1">
    <nc r="D51">
      <v>144704</v>
    </nc>
  </rcc>
  <rfmt sheetId="2" xfDxf="1" sqref="D52" start="0" length="0"/>
  <rcc rId="5838" sId="2" xfDxf="1" dxf="1">
    <nc r="D53">
      <v>0.63623499999999999</v>
    </nc>
  </rcc>
  <rcc rId="5839" sId="2" xfDxf="1" dxf="1">
    <nc r="D54">
      <v>0.63744000000000001</v>
    </nc>
  </rcc>
  <rcc rId="5840" sId="2" xfDxf="1" dxf="1">
    <nc r="D55">
      <v>0.65529899999999996</v>
    </nc>
  </rcc>
  <rcc rId="5841" sId="2" xfDxf="1" dxf="1">
    <nc r="D56">
      <v>0.67102700000000004</v>
    </nc>
  </rcc>
  <rcc rId="5842" sId="2" xfDxf="1" dxf="1">
    <nc r="F4">
      <v>0.99912599999999996</v>
    </nc>
  </rcc>
  <rcc rId="5843" sId="2" xfDxf="1" dxf="1">
    <nc r="F5">
      <v>0.99632600000000004</v>
    </nc>
  </rcc>
  <rcc rId="5844" sId="2" xfDxf="1" dxf="1">
    <nc r="F6">
      <v>0.94869400000000004</v>
    </nc>
  </rcc>
  <rfmt sheetId="2" xfDxf="1" sqref="F7" start="0" length="0"/>
  <rcc rId="5845" sId="2" xfDxf="1" dxf="1">
    <nc r="F8">
      <v>0.95543900000000004</v>
    </nc>
  </rcc>
  <rcc rId="5846" sId="2" xfDxf="1" dxf="1">
    <nc r="F9">
      <v>0.97384199999999999</v>
    </nc>
  </rcc>
  <rcc rId="5847" sId="2" xfDxf="1" dxf="1">
    <nc r="F10">
      <v>0.99055700000000002</v>
    </nc>
  </rcc>
  <rcc rId="5848" sId="2" xfDxf="1" dxf="1">
    <nc r="F11">
      <v>0.99089400000000005</v>
    </nc>
  </rcc>
  <rfmt sheetId="2" xfDxf="1" sqref="F12" start="0" length="0"/>
  <rcc rId="5849" sId="2" xfDxf="1" dxf="1">
    <nc r="F13">
      <v>60231</v>
    </nc>
  </rcc>
  <rcc rId="5850" sId="2" xfDxf="1" dxf="1">
    <nc r="F14">
      <v>2570</v>
    </nc>
  </rcc>
  <rcc rId="5851" sId="2" xfDxf="1" dxf="1">
    <nc r="F15">
      <v>101736</v>
    </nc>
  </rcc>
  <rcc rId="5852" sId="2" xfDxf="1" dxf="1">
    <nc r="F16">
      <v>2998</v>
    </nc>
  </rcc>
  <rcc rId="5853" sId="2" xfDxf="1" dxf="1">
    <nc r="F17">
      <v>167535</v>
    </nc>
  </rcc>
  <rfmt sheetId="2" xfDxf="1" sqref="F18" start="0" length="0"/>
  <rcc rId="5854" sId="2" xfDxf="1" dxf="1">
    <nc r="F19">
      <v>0.95406299999999999</v>
    </nc>
  </rcc>
  <rcc rId="5855" sId="2" xfDxf="1" dxf="1">
    <nc r="F20">
      <v>0.95415899999999998</v>
    </nc>
  </rcc>
  <rcc rId="5856" sId="2" xfDxf="1" dxf="1">
    <nc r="F21">
      <v>0.94141799999999998</v>
    </nc>
  </rcc>
  <rcc rId="5857" sId="2" xfDxf="1" dxf="1">
    <nc r="F22">
      <v>0.95582</v>
    </nc>
  </rcc>
  <rfmt sheetId="2" xfDxf="1" sqref="F23" start="0" length="0"/>
  <rcc rId="5858" sId="2" xfDxf="1" dxf="1">
    <nc r="F24">
      <v>61217</v>
    </nc>
  </rcc>
  <rcc rId="5859" sId="2" xfDxf="1" dxf="1">
    <nc r="F25">
      <v>523</v>
    </nc>
  </rcc>
  <rcc rId="5860" sId="2" xfDxf="1" dxf="1">
    <nc r="F26">
      <v>102526</v>
    </nc>
  </rcc>
  <rcc rId="5861" sId="2" xfDxf="1" dxf="1">
    <nc r="F27">
      <v>3269</v>
    </nc>
  </rcc>
  <rcc rId="5862" sId="2" xfDxf="1" dxf="1">
    <nc r="F28">
      <v>167535</v>
    </nc>
  </rcc>
  <rfmt sheetId="2" xfDxf="1" sqref="F29" start="0" length="0"/>
  <rcc rId="5863" sId="2" xfDxf="1" dxf="1">
    <nc r="F30">
      <v>0.95406299999999999</v>
    </nc>
  </rcc>
  <rcc rId="5864" sId="2" xfDxf="1" dxf="1">
    <nc r="F31">
      <v>0.98114199999999996</v>
    </nc>
  </rcc>
  <rcc rId="5865" sId="2" xfDxf="1" dxf="1">
    <nc r="F32">
      <v>0.94197900000000001</v>
    </nc>
  </rcc>
  <rcc rId="5866" sId="2" xfDxf="1" dxf="1">
    <nc r="F33">
      <v>0.96995900000000002</v>
    </nc>
  </rcc>
  <rfmt sheetId="2" xfDxf="1" sqref="F34" start="0" length="0"/>
  <rcc rId="5867" sId="2" xfDxf="1" dxf="1">
    <nc r="F35">
      <v>61837</v>
    </nc>
  </rcc>
  <rcc rId="5868" sId="2" xfDxf="1" dxf="1">
    <nc r="F36">
      <v>1253</v>
    </nc>
  </rcc>
  <rcc rId="5869" sId="2" xfDxf="1" dxf="1">
    <nc r="F37">
      <v>102371</v>
    </nc>
  </rcc>
  <rcc rId="5870" sId="2" xfDxf="1" dxf="1">
    <nc r="F38">
      <v>2074</v>
    </nc>
  </rcc>
  <rcc rId="5871" sId="2" xfDxf="1" dxf="1">
    <nc r="F39">
      <v>167535</v>
    </nc>
  </rcc>
  <rfmt sheetId="2" xfDxf="1" sqref="F40" start="0" length="0"/>
  <rcc rId="5872" sId="2" xfDxf="1" dxf="1">
    <nc r="F41">
      <v>0.95415899999999998</v>
    </nc>
  </rcc>
  <rcc rId="5873" sId="2" xfDxf="1" dxf="1">
    <nc r="F42">
      <v>0.98114199999999996</v>
    </nc>
  </rcc>
  <rcc rId="5874" sId="2" xfDxf="1" dxf="1">
    <nc r="F43">
      <v>0.950048</v>
    </nc>
  </rcc>
  <rcc rId="5875" sId="2" xfDxf="1" dxf="1">
    <nc r="F44">
      <v>0.97380299999999997</v>
    </nc>
  </rcc>
  <rfmt sheetId="2" xfDxf="1" sqref="F45" start="0" length="0"/>
  <rcc rId="5876" sId="2" xfDxf="1" dxf="1">
    <nc r="F46">
      <v>61825</v>
    </nc>
  </rcc>
  <rcc rId="5877" sId="2" xfDxf="1" dxf="1">
    <nc r="F47">
      <v>6251</v>
    </nc>
  </rcc>
  <rcc rId="5878" sId="2" xfDxf="1" dxf="1">
    <nc r="F48">
      <v>98846</v>
    </nc>
  </rcc>
  <rcc rId="5879" sId="2" xfDxf="1" dxf="1">
    <nc r="F49">
      <v>613</v>
    </nc>
  </rcc>
  <rcc rId="5880" sId="2" xfDxf="1" dxf="1">
    <nc r="F50">
      <v>167535</v>
    </nc>
  </rcc>
  <rfmt sheetId="2" xfDxf="1" sqref="F51" start="0" length="0"/>
  <rcc rId="5881" sId="2" xfDxf="1" dxf="1">
    <nc r="F52">
      <v>0.94141799999999998</v>
    </nc>
  </rcc>
  <rcc rId="5882" sId="2" xfDxf="1" dxf="1">
    <nc r="F53">
      <v>0.94197900000000001</v>
    </nc>
  </rcc>
  <rcc rId="5883" sId="2" xfDxf="1" dxf="1">
    <nc r="F54">
      <v>0.950048</v>
    </nc>
  </rcc>
  <rcc rId="5884" sId="2" xfDxf="1" dxf="1">
    <nc r="F55">
      <v>0.94740800000000003</v>
    </nc>
  </rcc>
  <rcc rId="5885" sId="2" xfDxf="1" dxf="1">
    <nc r="F4">
      <v>0.977769</v>
    </nc>
  </rcc>
  <rcc rId="5886" sId="2" xfDxf="1" dxf="1">
    <nc r="F5">
      <v>0.99912599999999996</v>
    </nc>
  </rcc>
  <rcc rId="5887" sId="2" xfDxf="1" dxf="1">
    <nc r="F6">
      <v>0.99632600000000004</v>
    </nc>
  </rcc>
  <rcc rId="5888" sId="2" xfDxf="1" dxf="1">
    <nc r="F7">
      <v>0.94869400000000004</v>
    </nc>
  </rcc>
  <rfmt sheetId="2" xfDxf="1" sqref="F8" start="0" length="0"/>
  <rcc rId="5889" sId="2" xfDxf="1" dxf="1">
    <nc r="F9">
      <v>0.95543900000000004</v>
    </nc>
  </rcc>
  <rcc rId="5890" sId="2" xfDxf="1" dxf="1">
    <nc r="F10">
      <v>0.97384199999999999</v>
    </nc>
  </rcc>
  <rcc rId="5891" sId="2" xfDxf="1" dxf="1">
    <nc r="F11">
      <v>0.99055700000000002</v>
    </nc>
  </rcc>
  <rcc rId="5892" sId="2" xfDxf="1" dxf="1">
    <nc r="F12">
      <v>0.99089400000000005</v>
    </nc>
  </rcc>
  <rfmt sheetId="2" xfDxf="1" sqref="F13" start="0" length="0"/>
  <rcc rId="5893" sId="2" xfDxf="1" dxf="1">
    <nc r="F14">
      <v>60231</v>
    </nc>
  </rcc>
  <rcc rId="5894" sId="2" xfDxf="1" dxf="1">
    <nc r="F15">
      <v>2570</v>
    </nc>
  </rcc>
  <rcc rId="5895" sId="2" xfDxf="1" dxf="1">
    <nc r="F16">
      <v>101736</v>
    </nc>
  </rcc>
  <rcc rId="5896" sId="2" xfDxf="1" dxf="1">
    <nc r="F17">
      <v>2998</v>
    </nc>
  </rcc>
  <rcc rId="5897" sId="2" xfDxf="1" dxf="1">
    <nc r="F18">
      <v>167535</v>
    </nc>
  </rcc>
  <rfmt sheetId="2" xfDxf="1" sqref="F19" start="0" length="0"/>
  <rcc rId="5898" sId="2" xfDxf="1" dxf="1">
    <nc r="F20">
      <v>0.95406299999999999</v>
    </nc>
  </rcc>
  <rcc rId="5899" sId="2" xfDxf="1" dxf="1">
    <nc r="F21">
      <v>0.95415899999999998</v>
    </nc>
  </rcc>
  <rcc rId="5900" sId="2" xfDxf="1" dxf="1">
    <nc r="F22">
      <v>0.94141799999999998</v>
    </nc>
  </rcc>
  <rcc rId="5901" sId="2" xfDxf="1" dxf="1">
    <nc r="F23">
      <v>0.95582</v>
    </nc>
  </rcc>
  <rfmt sheetId="2" xfDxf="1" sqref="F24" start="0" length="0"/>
  <rcc rId="5902" sId="2" xfDxf="1" dxf="1">
    <nc r="F25">
      <v>61217</v>
    </nc>
  </rcc>
  <rcc rId="5903" sId="2" xfDxf="1" dxf="1">
    <nc r="F26">
      <v>523</v>
    </nc>
  </rcc>
  <rcc rId="5904" sId="2" xfDxf="1" dxf="1">
    <nc r="F27">
      <v>102526</v>
    </nc>
  </rcc>
  <rcc rId="5905" sId="2" xfDxf="1" dxf="1">
    <nc r="F28">
      <v>3269</v>
    </nc>
  </rcc>
  <rcc rId="5906" sId="2" xfDxf="1" dxf="1">
    <nc r="F29">
      <v>167535</v>
    </nc>
  </rcc>
  <rfmt sheetId="2" xfDxf="1" sqref="F30" start="0" length="0"/>
  <rcc rId="5907" sId="2" xfDxf="1" dxf="1">
    <nc r="F31">
      <v>0.95406299999999999</v>
    </nc>
  </rcc>
  <rcc rId="5908" sId="2" xfDxf="1" dxf="1">
    <nc r="F32">
      <v>0.98114199999999996</v>
    </nc>
  </rcc>
  <rcc rId="5909" sId="2" xfDxf="1" dxf="1">
    <nc r="F33">
      <v>0.94197900000000001</v>
    </nc>
  </rcc>
  <rcc rId="5910" sId="2" xfDxf="1" dxf="1">
    <nc r="F34">
      <v>0.96995900000000002</v>
    </nc>
  </rcc>
  <rfmt sheetId="2" xfDxf="1" sqref="F35" start="0" length="0"/>
  <rcc rId="5911" sId="2" xfDxf="1" dxf="1">
    <nc r="F36">
      <v>61837</v>
    </nc>
  </rcc>
  <rcc rId="5912" sId="2" xfDxf="1" dxf="1">
    <nc r="F37">
      <v>1253</v>
    </nc>
  </rcc>
  <rcc rId="5913" sId="2" xfDxf="1" dxf="1">
    <nc r="F38">
      <v>102371</v>
    </nc>
  </rcc>
  <rcc rId="5914" sId="2" xfDxf="1" dxf="1">
    <nc r="F39">
      <v>2074</v>
    </nc>
  </rcc>
  <rcc rId="5915" sId="2" xfDxf="1" dxf="1">
    <nc r="F40">
      <v>167535</v>
    </nc>
  </rcc>
  <rfmt sheetId="2" xfDxf="1" sqref="F41" start="0" length="0"/>
  <rcc rId="5916" sId="2" xfDxf="1" dxf="1">
    <nc r="F42">
      <v>0.95415899999999998</v>
    </nc>
  </rcc>
  <rcc rId="5917" sId="2" xfDxf="1" dxf="1">
    <nc r="F43">
      <v>0.98114199999999996</v>
    </nc>
  </rcc>
  <rcc rId="5918" sId="2" xfDxf="1" dxf="1">
    <nc r="F44">
      <v>0.950048</v>
    </nc>
  </rcc>
  <rcc rId="5919" sId="2" xfDxf="1" dxf="1">
    <nc r="F45">
      <v>0.97380299999999997</v>
    </nc>
  </rcc>
  <rfmt sheetId="2" xfDxf="1" sqref="F46" start="0" length="0"/>
  <rcc rId="5920" sId="2" xfDxf="1" dxf="1">
    <nc r="F47">
      <v>61825</v>
    </nc>
  </rcc>
  <rcc rId="5921" sId="2" xfDxf="1" dxf="1">
    <nc r="F48">
      <v>6251</v>
    </nc>
  </rcc>
  <rcc rId="5922" sId="2" xfDxf="1" dxf="1">
    <nc r="F49">
      <v>98846</v>
    </nc>
  </rcc>
  <rcc rId="5923" sId="2" xfDxf="1" dxf="1">
    <nc r="F50">
      <v>613</v>
    </nc>
  </rcc>
  <rcc rId="5924" sId="2" xfDxf="1" dxf="1">
    <nc r="F51">
      <v>167535</v>
    </nc>
  </rcc>
  <rfmt sheetId="2" xfDxf="1" sqref="F52" start="0" length="0"/>
  <rcc rId="5925" sId="2" xfDxf="1" dxf="1">
    <nc r="F53">
      <v>0.94141799999999998</v>
    </nc>
  </rcc>
  <rcc rId="5926" sId="2" xfDxf="1" dxf="1">
    <nc r="F54">
      <v>0.94197900000000001</v>
    </nc>
  </rcc>
  <rcc rId="5927" sId="2" xfDxf="1" dxf="1">
    <nc r="F55">
      <v>0.950048</v>
    </nc>
  </rcc>
  <rcc rId="5928" sId="2" xfDxf="1" dxf="1">
    <nc r="F56">
      <v>0.94740800000000003</v>
    </nc>
  </rcc>
  <rcc rId="5929" sId="2" xfDxf="1" dxf="1">
    <nc r="H4" t="inlineStr">
      <is>
        <t>0.9751940.999726</t>
      </is>
    </nc>
  </rcc>
  <rcc rId="5930" sId="2" xfDxf="1" dxf="1">
    <nc r="H5">
      <v>0.99805500000000003</v>
    </nc>
  </rcc>
  <rcc rId="5931" sId="2" xfDxf="1" dxf="1">
    <nc r="H6">
      <v>0.98656900000000003</v>
    </nc>
  </rcc>
  <rfmt sheetId="2" xfDxf="1" sqref="H7" start="0" length="0"/>
  <rcc rId="5932" sId="2" xfDxf="1" dxf="1">
    <nc r="H8">
      <v>0.81302799999999997</v>
    </nc>
  </rcc>
  <rcc rId="5933" sId="2" xfDxf="1" dxf="1">
    <nc r="H9">
      <v>0.845279</v>
    </nc>
  </rcc>
  <rcc rId="5934" sId="2" xfDxf="1" dxf="1">
    <nc r="H10">
      <v>0.86545300000000003</v>
    </nc>
  </rcc>
  <rcc rId="5935" sId="2" xfDxf="1" dxf="1">
    <nc r="H11">
      <v>0.63036000000000003</v>
    </nc>
  </rcc>
  <rfmt sheetId="2" xfDxf="1" sqref="H12" start="0" length="0"/>
  <rcc rId="5936" sId="2" xfDxf="1" dxf="1">
    <nc r="H13">
      <v>11843</v>
    </nc>
  </rcc>
  <rcc rId="5937" sId="2" xfDxf="1" dxf="1">
    <nc r="H14">
      <v>6709</v>
    </nc>
  </rcc>
  <rcc rId="5938" sId="2" xfDxf="1" dxf="1">
    <nc r="H15">
      <v>174594</v>
    </nc>
  </rcc>
  <rcc rId="5939" sId="2" xfDxf="1" dxf="1">
    <nc r="H16">
      <v>2932</v>
    </nc>
  </rcc>
  <rcc rId="5940" sId="2" xfDxf="1" dxf="1">
    <nc r="H17">
      <v>196078</v>
    </nc>
  </rcc>
  <rfmt sheetId="2" xfDxf="1" sqref="H18" start="0" length="0"/>
  <rcc rId="5941" sId="2" xfDxf="1" dxf="1">
    <nc r="H19">
      <v>0.70703099999999997</v>
    </nc>
  </rcc>
  <rcc rId="5942" sId="2" xfDxf="1" dxf="1">
    <nc r="H20">
      <v>0.71366700000000005</v>
    </nc>
  </rcc>
  <rcc rId="5943" sId="2" xfDxf="1" dxf="1">
    <nc r="H21">
      <v>0.65632199999999996</v>
    </nc>
  </rcc>
  <rcc rId="5944" sId="2" xfDxf="1" dxf="1">
    <nc r="H22">
      <v>0.71071499999999999</v>
    </nc>
  </rcc>
  <rfmt sheetId="2" xfDxf="1" sqref="H23" start="0" length="0"/>
  <rcc rId="5945" sId="2" xfDxf="1" dxf="1">
    <nc r="H24">
      <v>12384</v>
    </nc>
  </rcc>
  <rcc rId="5946" sId="2" xfDxf="1" dxf="1">
    <nc r="H25">
      <v>2344</v>
    </nc>
  </rcc>
  <rcc rId="5947" sId="2" xfDxf="1" dxf="1">
    <nc r="H26">
      <v>178342</v>
    </nc>
  </rcc>
  <rcc rId="5948" sId="2" xfDxf="1" dxf="1">
    <nc r="H27">
      <v>3008</v>
    </nc>
  </rcc>
  <rcc rId="5949" sId="2" xfDxf="1" dxf="1">
    <nc r="H28">
      <v>196078</v>
    </nc>
  </rcc>
  <rfmt sheetId="2" xfDxf="1" sqref="H29" start="0" length="0"/>
  <rcc rId="5950" sId="2" xfDxf="1" dxf="1">
    <nc r="H30">
      <v>0.70703099999999997</v>
    </nc>
  </rcc>
  <rcc rId="5951" sId="2" xfDxf="1" dxf="1">
    <nc r="H31">
      <v>0.93738600000000005</v>
    </nc>
  </rcc>
  <rcc rId="5952" sId="2" xfDxf="1" dxf="1">
    <nc r="H32">
      <v>0.63615299999999997</v>
    </nc>
  </rcc>
  <rcc rId="5953" sId="2" xfDxf="1" dxf="1">
    <nc r="H33">
      <v>0.82231100000000001</v>
    </nc>
  </rcc>
  <rfmt sheetId="2" xfDxf="1" sqref="H34" start="0" length="0"/>
  <rcc rId="5954" sId="2" xfDxf="1" dxf="1">
    <nc r="H35">
      <v>12442</v>
    </nc>
  </rcc>
  <rcc rId="5955" sId="2" xfDxf="1" dxf="1">
    <nc r="H36">
      <v>2935</v>
    </nc>
  </rcc>
  <rcc rId="5956" sId="2" xfDxf="1" dxf="1">
    <nc r="H37">
      <v>178030</v>
    </nc>
  </rcc>
  <rcc rId="5957" sId="2" xfDxf="1" dxf="1">
    <nc r="H38">
      <v>2671</v>
    </nc>
  </rcc>
  <rcc rId="5958" sId="2" xfDxf="1" dxf="1">
    <nc r="H39">
      <v>196078</v>
    </nc>
  </rcc>
  <rfmt sheetId="2" xfDxf="1" sqref="H40" start="0" length="0"/>
  <rcc rId="5959" sId="2" xfDxf="1" dxf="1">
    <nc r="H41">
      <v>0.71366700000000005</v>
    </nc>
  </rcc>
  <rcc rId="5960" sId="2" xfDxf="1" dxf="1">
    <nc r="H42">
      <v>0.93738600000000005</v>
    </nc>
  </rcc>
  <rcc rId="5961" sId="2" xfDxf="1" dxf="1">
    <nc r="H43">
      <v>0.62546999999999997</v>
    </nc>
  </rcc>
  <rcc rId="5962" sId="2" xfDxf="1" dxf="1">
    <nc r="H44">
      <v>0.81613599999999997</v>
    </nc>
  </rcc>
  <rfmt sheetId="2" xfDxf="1" sqref="H45" start="0" length="0"/>
  <rcc rId="5963" sId="2" xfDxf="1" dxf="1">
    <nc r="H46">
      <v>9004</v>
    </nc>
  </rcc>
  <rcc rId="5964" sId="2" xfDxf="1" dxf="1">
    <nc r="H47">
      <v>4343</v>
    </nc>
  </rcc>
  <rcc rId="5965" sId="2" xfDxf="1" dxf="1">
    <nc r="H48">
      <v>176679</v>
    </nc>
  </rcc>
  <rcc rId="5966" sId="2" xfDxf="1" dxf="1">
    <nc r="H49">
      <v>6052</v>
    </nc>
  </rcc>
  <rcc rId="5967" sId="2" xfDxf="1" dxf="1">
    <nc r="H50">
      <v>196078</v>
    </nc>
  </rcc>
  <rfmt sheetId="2" xfDxf="1" sqref="H51" start="0" length="0"/>
  <rcc rId="5968" sId="2" xfDxf="1" dxf="1">
    <nc r="H52">
      <v>0.65632199999999996</v>
    </nc>
  </rcc>
  <rcc rId="5969" sId="2" xfDxf="1" dxf="1">
    <nc r="H53">
      <v>0.63615299999999997</v>
    </nc>
  </rcc>
  <rcc rId="5970" sId="2" xfDxf="1" dxf="1">
    <nc r="H54">
      <v>0.62546999999999997</v>
    </nc>
  </rcc>
  <rcc rId="5971" sId="2" xfDxf="1" dxf="1">
    <nc r="H55">
      <v>0.63401799999999997</v>
    </nc>
  </rcc>
  <rcc rId="5972" sId="2" xfDxf="1" dxf="1">
    <nc r="H4" t="inlineStr">
      <is>
        <t>0.9751940.999726</t>
      </is>
    </nc>
  </rcc>
  <rcc rId="5973" sId="2" xfDxf="1" dxf="1">
    <nc r="H5">
      <v>0.99805500000000003</v>
    </nc>
  </rcc>
  <rcc rId="5974" sId="2" xfDxf="1" dxf="1">
    <nc r="H6">
      <v>0.98656900000000003</v>
    </nc>
  </rcc>
  <rfmt sheetId="2" xfDxf="1" sqref="H7" start="0" length="0"/>
  <rcc rId="5975" sId="2" xfDxf="1" dxf="1">
    <nc r="H8">
      <v>0.81302799999999997</v>
    </nc>
  </rcc>
  <rcc rId="5976" sId="2" xfDxf="1" dxf="1">
    <nc r="H9">
      <v>0.845279</v>
    </nc>
  </rcc>
  <rcc rId="5977" sId="2" xfDxf="1" dxf="1">
    <nc r="H10">
      <v>0.86545300000000003</v>
    </nc>
  </rcc>
  <rcc rId="5978" sId="2" xfDxf="1" dxf="1">
    <nc r="H11">
      <v>0.63036000000000003</v>
    </nc>
  </rcc>
  <rfmt sheetId="2" xfDxf="1" sqref="H12" start="0" length="0"/>
  <rcc rId="5979" sId="2" xfDxf="1" dxf="1">
    <nc r="H13">
      <v>11843</v>
    </nc>
  </rcc>
  <rcc rId="5980" sId="2" xfDxf="1" dxf="1">
    <nc r="H14">
      <v>6709</v>
    </nc>
  </rcc>
  <rcc rId="5981" sId="2" xfDxf="1" dxf="1">
    <nc r="H15">
      <v>174594</v>
    </nc>
  </rcc>
  <rcc rId="5982" sId="2" xfDxf="1" dxf="1">
    <nc r="H16">
      <v>2932</v>
    </nc>
  </rcc>
  <rcc rId="5983" sId="2" xfDxf="1" dxf="1">
    <nc r="H17">
      <v>196078</v>
    </nc>
  </rcc>
  <rfmt sheetId="2" xfDxf="1" sqref="H18" start="0" length="0"/>
  <rcc rId="5984" sId="2" xfDxf="1" dxf="1">
    <nc r="H19">
      <v>0.70703099999999997</v>
    </nc>
  </rcc>
  <rcc rId="5985" sId="2" xfDxf="1" dxf="1">
    <nc r="H20">
      <v>0.71366700000000005</v>
    </nc>
  </rcc>
  <rcc rId="5986" sId="2" xfDxf="1" dxf="1">
    <nc r="H21">
      <v>0.65632199999999996</v>
    </nc>
  </rcc>
  <rcc rId="5987" sId="2" xfDxf="1" dxf="1">
    <nc r="H22">
      <v>0.71071499999999999</v>
    </nc>
  </rcc>
  <rfmt sheetId="2" xfDxf="1" sqref="H23" start="0" length="0"/>
  <rcc rId="5988" sId="2" xfDxf="1" dxf="1">
    <nc r="H24">
      <v>12384</v>
    </nc>
  </rcc>
  <rcc rId="5989" sId="2" xfDxf="1" dxf="1">
    <nc r="H25">
      <v>2344</v>
    </nc>
  </rcc>
  <rcc rId="5990" sId="2" xfDxf="1" dxf="1">
    <nc r="H26">
      <v>178342</v>
    </nc>
  </rcc>
  <rcc rId="5991" sId="2" xfDxf="1" dxf="1">
    <nc r="H27">
      <v>3008</v>
    </nc>
  </rcc>
  <rcc rId="5992" sId="2" xfDxf="1" dxf="1">
    <nc r="H28">
      <v>196078</v>
    </nc>
  </rcc>
  <rfmt sheetId="2" xfDxf="1" sqref="H29" start="0" length="0"/>
  <rcc rId="5993" sId="2" xfDxf="1" dxf="1">
    <nc r="H30">
      <v>0.70703099999999997</v>
    </nc>
  </rcc>
  <rcc rId="5994" sId="2" xfDxf="1" dxf="1">
    <nc r="H31">
      <v>0.93738600000000005</v>
    </nc>
  </rcc>
  <rcc rId="5995" sId="2" xfDxf="1" dxf="1">
    <nc r="H32">
      <v>0.63615299999999997</v>
    </nc>
  </rcc>
  <rcc rId="5996" sId="2" xfDxf="1" dxf="1">
    <nc r="H33">
      <v>0.82231100000000001</v>
    </nc>
  </rcc>
  <rfmt sheetId="2" xfDxf="1" sqref="H34" start="0" length="0"/>
  <rcc rId="5997" sId="2" xfDxf="1" dxf="1">
    <nc r="H35">
      <v>12442</v>
    </nc>
  </rcc>
  <rcc rId="5998" sId="2" xfDxf="1" dxf="1">
    <nc r="H36">
      <v>2935</v>
    </nc>
  </rcc>
  <rcc rId="5999" sId="2" xfDxf="1" dxf="1">
    <nc r="H37">
      <v>178030</v>
    </nc>
  </rcc>
  <rcc rId="6000" sId="2" xfDxf="1" dxf="1">
    <nc r="H38">
      <v>2671</v>
    </nc>
  </rcc>
  <rcc rId="6001" sId="2" xfDxf="1" dxf="1">
    <nc r="H39">
      <v>196078</v>
    </nc>
  </rcc>
  <rfmt sheetId="2" xfDxf="1" sqref="H40" start="0" length="0"/>
  <rcc rId="6002" sId="2" xfDxf="1" dxf="1">
    <nc r="H41">
      <v>0.71366700000000005</v>
    </nc>
  </rcc>
  <rcc rId="6003" sId="2" xfDxf="1" dxf="1">
    <nc r="H42">
      <v>0.93738600000000005</v>
    </nc>
  </rcc>
  <rcc rId="6004" sId="2" xfDxf="1" dxf="1">
    <nc r="H43">
      <v>0.62546999999999997</v>
    </nc>
  </rcc>
  <rcc rId="6005" sId="2" xfDxf="1" dxf="1">
    <nc r="H44">
      <v>0.81613599999999997</v>
    </nc>
  </rcc>
  <rfmt sheetId="2" xfDxf="1" sqref="H45" start="0" length="0"/>
  <rcc rId="6006" sId="2" xfDxf="1" dxf="1">
    <nc r="H46">
      <v>9004</v>
    </nc>
  </rcc>
  <rcc rId="6007" sId="2" xfDxf="1" dxf="1">
    <nc r="H47">
      <v>4343</v>
    </nc>
  </rcc>
  <rcc rId="6008" sId="2" xfDxf="1" dxf="1">
    <nc r="H48">
      <v>176679</v>
    </nc>
  </rcc>
  <rcc rId="6009" sId="2" xfDxf="1" dxf="1">
    <nc r="H49">
      <v>6052</v>
    </nc>
  </rcc>
  <rcc rId="6010" sId="2" xfDxf="1" dxf="1">
    <nc r="H50">
      <v>196078</v>
    </nc>
  </rcc>
  <rfmt sheetId="2" xfDxf="1" sqref="H51" start="0" length="0"/>
  <rcc rId="6011" sId="2" xfDxf="1" dxf="1">
    <nc r="H52">
      <v>0.65632199999999996</v>
    </nc>
  </rcc>
  <rcc rId="6012" sId="2" xfDxf="1" dxf="1">
    <nc r="H53">
      <v>0.63615299999999997</v>
    </nc>
  </rcc>
  <rcc rId="6013" sId="2" xfDxf="1" dxf="1">
    <nc r="H54">
      <v>0.62546999999999997</v>
    </nc>
  </rcc>
  <rcc rId="6014" sId="2" xfDxf="1" dxf="1">
    <nc r="H55">
      <v>0.63401799999999997</v>
    </nc>
  </rcc>
  <rcc rId="6015" sId="2" xfDxf="1" dxf="1">
    <nc r="H5">
      <v>0.999726</v>
    </nc>
  </rcc>
  <rcc rId="6016" sId="2" xfDxf="1" dxf="1">
    <nc r="H6">
      <v>0.99805500000000003</v>
    </nc>
  </rcc>
  <rcc rId="6017" sId="2" xfDxf="1" dxf="1">
    <nc r="H7">
      <v>0.98656900000000003</v>
    </nc>
  </rcc>
  <rfmt sheetId="2" xfDxf="1" sqref="H8" start="0" length="0"/>
  <rcc rId="6018" sId="2" xfDxf="1" dxf="1">
    <nc r="H9">
      <v>0.81302799999999997</v>
    </nc>
  </rcc>
  <rcc rId="6019" sId="2" xfDxf="1" dxf="1">
    <nc r="H10">
      <v>0.845279</v>
    </nc>
  </rcc>
  <rcc rId="6020" sId="2" xfDxf="1" dxf="1">
    <nc r="H11">
      <v>0.86545300000000003</v>
    </nc>
  </rcc>
  <rcc rId="6021" sId="2" xfDxf="1" dxf="1">
    <nc r="H12">
      <v>0.63036000000000003</v>
    </nc>
  </rcc>
  <rfmt sheetId="2" xfDxf="1" sqref="H13" start="0" length="0"/>
  <rcc rId="6022" sId="2" xfDxf="1" dxf="1">
    <nc r="H14">
      <v>11843</v>
    </nc>
  </rcc>
  <rcc rId="6023" sId="2" xfDxf="1" dxf="1">
    <nc r="H15">
      <v>6709</v>
    </nc>
  </rcc>
  <rcc rId="6024" sId="2" xfDxf="1" dxf="1">
    <nc r="H16">
      <v>174594</v>
    </nc>
  </rcc>
  <rcc rId="6025" sId="2" xfDxf="1" dxf="1">
    <nc r="H17">
      <v>2932</v>
    </nc>
  </rcc>
  <rcc rId="6026" sId="2" xfDxf="1" dxf="1">
    <nc r="H18">
      <v>196078</v>
    </nc>
  </rcc>
  <rfmt sheetId="2" xfDxf="1" sqref="H19" start="0" length="0"/>
  <rcc rId="6027" sId="2" xfDxf="1" dxf="1">
    <nc r="H20">
      <v>0.70703099999999997</v>
    </nc>
  </rcc>
  <rcc rId="6028" sId="2" xfDxf="1" dxf="1">
    <nc r="H21">
      <v>0.71366700000000005</v>
    </nc>
  </rcc>
  <rcc rId="6029" sId="2" xfDxf="1" dxf="1">
    <nc r="H22">
      <v>0.65632199999999996</v>
    </nc>
  </rcc>
  <rcc rId="6030" sId="2" xfDxf="1" dxf="1">
    <nc r="H23">
      <v>0.71071499999999999</v>
    </nc>
  </rcc>
  <rfmt sheetId="2" xfDxf="1" sqref="H24" start="0" length="0"/>
  <rcc rId="6031" sId="2" xfDxf="1" dxf="1">
    <nc r="H25">
      <v>12384</v>
    </nc>
  </rcc>
  <rcc rId="6032" sId="2" xfDxf="1" dxf="1">
    <nc r="H26">
      <v>2344</v>
    </nc>
  </rcc>
  <rcc rId="6033" sId="2" xfDxf="1" dxf="1">
    <nc r="H27">
      <v>178342</v>
    </nc>
  </rcc>
  <rcc rId="6034" sId="2" xfDxf="1" dxf="1">
    <nc r="H28">
      <v>3008</v>
    </nc>
  </rcc>
  <rcc rId="6035" sId="2" xfDxf="1" dxf="1">
    <nc r="H29">
      <v>196078</v>
    </nc>
  </rcc>
  <rfmt sheetId="2" xfDxf="1" sqref="H30" start="0" length="0"/>
  <rcc rId="6036" sId="2" xfDxf="1" dxf="1">
    <nc r="H31">
      <v>0.70703099999999997</v>
    </nc>
  </rcc>
  <rcc rId="6037" sId="2" xfDxf="1" dxf="1">
    <nc r="H32">
      <v>0.93738600000000005</v>
    </nc>
  </rcc>
  <rcc rId="6038" sId="2" xfDxf="1" dxf="1">
    <nc r="H33">
      <v>0.63615299999999997</v>
    </nc>
  </rcc>
  <rcc rId="6039" sId="2" xfDxf="1" dxf="1">
    <nc r="H34">
      <v>0.82231100000000001</v>
    </nc>
  </rcc>
  <rfmt sheetId="2" xfDxf="1" sqref="H35" start="0" length="0"/>
  <rcc rId="6040" sId="2" xfDxf="1" dxf="1">
    <nc r="H36">
      <v>12442</v>
    </nc>
  </rcc>
  <rcc rId="6041" sId="2" xfDxf="1" dxf="1">
    <nc r="H37">
      <v>2935</v>
    </nc>
  </rcc>
  <rcc rId="6042" sId="2" xfDxf="1" dxf="1">
    <nc r="H38">
      <v>178030</v>
    </nc>
  </rcc>
  <rcc rId="6043" sId="2" xfDxf="1" dxf="1">
    <nc r="H39">
      <v>2671</v>
    </nc>
  </rcc>
  <rcc rId="6044" sId="2" xfDxf="1" dxf="1">
    <nc r="H40">
      <v>196078</v>
    </nc>
  </rcc>
  <rfmt sheetId="2" xfDxf="1" sqref="H41" start="0" length="0"/>
  <rcc rId="6045" sId="2" xfDxf="1" dxf="1">
    <nc r="H42">
      <v>0.71366700000000005</v>
    </nc>
  </rcc>
  <rcc rId="6046" sId="2" xfDxf="1" dxf="1">
    <nc r="H43">
      <v>0.93738600000000005</v>
    </nc>
  </rcc>
  <rcc rId="6047" sId="2" xfDxf="1" dxf="1">
    <nc r="H44">
      <v>0.62546999999999997</v>
    </nc>
  </rcc>
  <rcc rId="6048" sId="2" xfDxf="1" dxf="1">
    <nc r="H45">
      <v>0.81613599999999997</v>
    </nc>
  </rcc>
  <rfmt sheetId="2" xfDxf="1" sqref="H46" start="0" length="0"/>
  <rcc rId="6049" sId="2" xfDxf="1" dxf="1">
    <nc r="H47">
      <v>9004</v>
    </nc>
  </rcc>
  <rcc rId="6050" sId="2" xfDxf="1" dxf="1">
    <nc r="H48">
      <v>4343</v>
    </nc>
  </rcc>
  <rcc rId="6051" sId="2" xfDxf="1" dxf="1">
    <nc r="H49">
      <v>176679</v>
    </nc>
  </rcc>
  <rcc rId="6052" sId="2" xfDxf="1" dxf="1">
    <nc r="H50">
      <v>6052</v>
    </nc>
  </rcc>
  <rcc rId="6053" sId="2" xfDxf="1" dxf="1">
    <nc r="H51">
      <v>196078</v>
    </nc>
  </rcc>
  <rfmt sheetId="2" xfDxf="1" sqref="H52" start="0" length="0"/>
  <rcc rId="6054" sId="2" xfDxf="1" dxf="1">
    <nc r="H53">
      <v>0.65632199999999996</v>
    </nc>
  </rcc>
  <rcc rId="6055" sId="2" xfDxf="1" dxf="1">
    <nc r="H54">
      <v>0.63615299999999997</v>
    </nc>
  </rcc>
  <rcc rId="6056" sId="2" xfDxf="1" dxf="1">
    <nc r="H55">
      <v>0.62546999999999997</v>
    </nc>
  </rcc>
  <rcc rId="6057" sId="2" xfDxf="1" dxf="1">
    <nc r="H56">
      <v>0.63401799999999997</v>
    </nc>
  </rcc>
  <rcc rId="6058" sId="2" xfDxf="1" dxf="1">
    <nc r="H4">
      <v>0.97519400000000001</v>
    </nc>
  </rcc>
  <rcv guid="{80B33320-7487-394A-9A61-FCAD8585757A}" action="delete"/>
  <rcv guid="{80B33320-7487-394A-9A61-FCAD8585757A}" action="add"/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0B33320-7487-394A-9A61-FCAD8585757A}" action="delete"/>
  <rcv guid="{80B33320-7487-394A-9A61-FCAD8585757A}" action="add"/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59" sId="2" xfDxf="1" dxf="1">
    <nc r="J4">
      <v>0.99046599999999996</v>
    </nc>
  </rcc>
  <rcc rId="6060" sId="2" xfDxf="1" dxf="1">
    <nc r="J5">
      <v>0.98578699999999997</v>
    </nc>
  </rcc>
  <rcc rId="6061" sId="2" xfDxf="1" dxf="1">
    <nc r="J6">
      <v>0.99613200000000002</v>
    </nc>
  </rcc>
  <rcc rId="6062" sId="2" xfDxf="1" dxf="1">
    <nc r="J7">
      <v>0.97735000000000005</v>
    </nc>
  </rcc>
  <rfmt sheetId="2" xfDxf="1" sqref="J8" start="0" length="0"/>
  <rcc rId="6063" sId="2" xfDxf="1" dxf="1">
    <nc r="J9">
      <v>0.97301899999999997</v>
    </nc>
  </rcc>
  <rcc rId="6064" sId="2" xfDxf="1" dxf="1">
    <nc r="J10">
      <v>0.98124</v>
    </nc>
  </rcc>
  <rcc rId="6065" sId="2" xfDxf="1" dxf="1">
    <nc r="J11">
      <v>0.95369099999999996</v>
    </nc>
  </rcc>
  <rcc rId="6066" sId="2" xfDxf="1" dxf="1">
    <nc r="J12">
      <v>0.98229200000000005</v>
    </nc>
  </rcc>
  <rfmt sheetId="2" xfDxf="1" sqref="J13" start="0" length="0"/>
  <rcc rId="6067" sId="2" xfDxf="1" dxf="1">
    <nc r="J14">
      <v>226619</v>
    </nc>
  </rcc>
  <rcc rId="6068" sId="2" xfDxf="1" dxf="1">
    <nc r="J15">
      <v>5461</v>
    </nc>
  </rcc>
  <rcc rId="6069" sId="2" xfDxf="1" dxf="1">
    <nc r="J16">
      <v>281232</v>
    </nc>
  </rcc>
  <rcc rId="6070" sId="2" xfDxf="1" dxf="1">
    <nc r="J17">
      <v>7572</v>
    </nc>
  </rcc>
  <rcc rId="6071" sId="2" xfDxf="1" dxf="1">
    <nc r="J18">
      <v>520884</v>
    </nc>
  </rcc>
  <rfmt sheetId="2" xfDxf="1" sqref="J19" start="0" length="0"/>
  <rcc rId="6072" sId="2" xfDxf="1" dxf="1">
    <nc r="J20">
      <v>0.96520600000000001</v>
    </nc>
  </rcc>
  <rcc rId="6073" sId="2" xfDxf="1" dxf="1">
    <nc r="J21">
      <v>0.96865900000000005</v>
    </nc>
  </rcc>
  <rcc rId="6074" sId="2" xfDxf="1" dxf="1">
    <nc r="J22">
      <v>0.961233</v>
    </nc>
  </rcc>
  <rcc rId="6075" sId="2" xfDxf="1" dxf="1">
    <nc r="J23">
      <v>0.97204800000000002</v>
    </nc>
  </rcc>
  <rfmt sheetId="2" xfDxf="1" sqref="J24" start="0" length="0"/>
  <rcc rId="6076" sId="2" xfDxf="1" dxf="1">
    <nc r="J25">
      <v>226677</v>
    </nc>
  </rcc>
  <rcc rId="6077" sId="2" xfDxf="1" dxf="1">
    <nc r="J26">
      <v>8675</v>
    </nc>
  </rcc>
  <rcc rId="6078" sId="2" xfDxf="1" dxf="1">
    <nc r="J27">
      <v>280569</v>
    </nc>
  </rcc>
  <rcc rId="6079" sId="2" xfDxf="1" dxf="1">
    <nc r="J28">
      <v>4963</v>
    </nc>
  </rcc>
  <rcc rId="6080" sId="2" xfDxf="1" dxf="1">
    <nc r="J29">
      <v>520884</v>
    </nc>
  </rcc>
  <rfmt sheetId="2" xfDxf="1" sqref="J30" start="0" length="0"/>
  <rcc rId="6081" sId="2" xfDxf="1" dxf="1">
    <nc r="J31">
      <v>0.96520600000000001</v>
    </nc>
  </rcc>
  <rcc rId="6082" sId="2" xfDxf="1" dxf="1">
    <nc r="J32">
      <v>0.96082500000000004</v>
    </nc>
  </rcc>
  <rcc rId="6083" sId="2" xfDxf="1" dxf="1">
    <nc r="J33">
      <v>0.96679499999999996</v>
    </nc>
  </rcc>
  <rcc rId="6084" sId="2" xfDxf="1" dxf="1">
    <nc r="J34">
      <v>0.97079599999999999</v>
    </nc>
  </rcc>
  <rfmt sheetId="2" xfDxf="1" sqref="J35" start="0" length="0"/>
  <rcc rId="6085" sId="2" xfDxf="1" dxf="1">
    <nc r="J36">
      <v>223371</v>
    </nc>
  </rcc>
  <rcc rId="6086" sId="2" xfDxf="1" dxf="1">
    <nc r="J37">
      <v>2537</v>
    </nc>
  </rcc>
  <rcc rId="6087" sId="2" xfDxf="1" dxf="1">
    <nc r="J38">
      <v>282436</v>
    </nc>
  </rcc>
  <rcc rId="6088" sId="2" xfDxf="1" dxf="1">
    <nc r="J39">
      <v>12540</v>
    </nc>
  </rcc>
  <rcc rId="6089" sId="2" xfDxf="1" dxf="1">
    <nc r="J40">
      <v>520884</v>
    </nc>
  </rcc>
  <rfmt sheetId="2" xfDxf="1" sqref="J41" start="0" length="0"/>
  <rcc rId="6090" sId="2" xfDxf="1" dxf="1">
    <nc r="J42">
      <v>0.96865900000000005</v>
    </nc>
  </rcc>
  <rcc rId="6091" sId="2" xfDxf="1" dxf="1">
    <nc r="J43">
      <v>0.96082500000000004</v>
    </nc>
  </rcc>
  <rcc rId="6092" sId="2" xfDxf="1" dxf="1">
    <nc r="J44">
      <v>0.95579800000000004</v>
    </nc>
  </rcc>
  <rcc rId="6093" sId="2" xfDxf="1" dxf="1">
    <nc r="J45">
      <v>0.96735300000000002</v>
    </nc>
  </rcc>
  <rfmt sheetId="2" xfDxf="1" sqref="J46" start="0" length="0"/>
  <rcc rId="6094" sId="2" xfDxf="1" dxf="1">
    <nc r="J47">
      <v>226682</v>
    </nc>
  </rcc>
  <rcc rId="6095" sId="2" xfDxf="1" dxf="1">
    <nc r="J48">
      <v>11324</v>
    </nc>
  </rcc>
  <rcc rId="6096" sId="2" xfDxf="1" dxf="1">
    <nc r="J49">
      <v>278366</v>
    </nc>
  </rcc>
  <rcc rId="6097" sId="2" xfDxf="1" dxf="1">
    <nc r="J50">
      <v>4512</v>
    </nc>
  </rcc>
  <rcc rId="6098" sId="2" xfDxf="1" dxf="1">
    <nc r="J51">
      <v>520884</v>
    </nc>
  </rcc>
  <rfmt sheetId="2" xfDxf="1" sqref="J52" start="0" length="0"/>
  <rcc rId="6099" sId="2" xfDxf="1" dxf="1">
    <nc r="J53">
      <v>0.961233</v>
    </nc>
  </rcc>
  <rcc rId="6100" sId="2" xfDxf="1" dxf="1">
    <nc r="J54">
      <v>0.96679499999999996</v>
    </nc>
  </rcc>
  <rcc rId="6101" sId="2" xfDxf="1" dxf="1">
    <nc r="J55">
      <v>0.95579800000000004</v>
    </nc>
  </rcc>
  <rcc rId="6102" sId="2" xfDxf="1" dxf="1">
    <nc r="J56">
      <v>0.96624900000000002</v>
    </nc>
  </rcc>
  <rcc rId="6103" sId="2" xfDxf="1" dxf="1">
    <nc r="L4">
      <v>0.99102900000000005</v>
    </nc>
  </rcc>
  <rcc rId="6104" sId="2" xfDxf="1" dxf="1">
    <nc r="L5">
      <v>0.99516499999999997</v>
    </nc>
  </rcc>
  <rcc rId="6105" sId="2" xfDxf="1" dxf="1">
    <nc r="L6">
      <v>0.98869099999999999</v>
    </nc>
  </rcc>
  <rcc rId="6106" sId="2" xfDxf="1" dxf="1">
    <nc r="L7">
      <v>0.99138199999999999</v>
    </nc>
  </rcc>
  <rfmt sheetId="2" xfDxf="1" sqref="L8" start="0" length="0"/>
  <rcc rId="6107" sId="2" xfDxf="1" dxf="1">
    <nc r="L9">
      <v>0.82599500000000003</v>
    </nc>
  </rcc>
  <rcc rId="6108" sId="2" xfDxf="1" dxf="1">
    <nc r="L10">
      <v>0.69816400000000001</v>
    </nc>
  </rcc>
  <rcc rId="6109" sId="2" xfDxf="1" dxf="1">
    <nc r="L11">
      <v>0.61876299999999995</v>
    </nc>
  </rcc>
  <rcc rId="6110" sId="2" xfDxf="1" dxf="1">
    <nc r="L12">
      <v>0.64498699999999998</v>
    </nc>
  </rcc>
  <rfmt sheetId="2" xfDxf="1" sqref="L13" start="0" length="0"/>
  <rcc rId="6111" sId="2" xfDxf="1" dxf="1">
    <nc r="L14">
      <v>27497</v>
    </nc>
  </rcc>
  <rcc rId="6112" sId="2" xfDxf="1" dxf="1">
    <nc r="L15">
      <v>16709</v>
    </nc>
  </rcc>
  <rcc rId="6113" sId="2" xfDxf="1" dxf="1">
    <nc r="L16">
      <v>543167</v>
    </nc>
  </rcc>
  <rcc rId="6114" sId="2" xfDxf="1" dxf="1">
    <nc r="L17">
      <v>6681</v>
    </nc>
  </rcc>
  <rcc rId="6115" sId="2" xfDxf="1" dxf="1">
    <nc r="L18">
      <v>594054</v>
    </nc>
  </rcc>
  <rfmt sheetId="2" xfDxf="1" sqref="L19" start="0" length="0"/>
  <rcc rId="6116" sId="2" xfDxf="1" dxf="1">
    <nc r="L20">
      <v>0.67109600000000003</v>
    </nc>
  </rcc>
  <rcc rId="6117" sId="2" xfDxf="1" dxf="1">
    <nc r="L21">
      <v>0.63866500000000004</v>
    </nc>
  </rcc>
  <rcc rId="6118" sId="2" xfDxf="1" dxf="1">
    <nc r="L22">
      <v>0.63909800000000005</v>
    </nc>
  </rcc>
  <rcc rId="6119" sId="2" xfDxf="1" dxf="1">
    <nc r="L23">
      <v>0.70159700000000003</v>
    </nc>
  </rcc>
  <rfmt sheetId="2" xfDxf="1" sqref="L24" start="0" length="0"/>
  <rcc rId="6120" sId="2" xfDxf="1" dxf="1">
    <nc r="L25">
      <v>25930</v>
    </nc>
  </rcc>
  <rcc rId="6121" sId="2" xfDxf="1" dxf="1">
    <nc r="L26">
      <v>9933</v>
    </nc>
  </rcc>
  <rcc rId="6122" sId="2" xfDxf="1" dxf="1">
    <nc r="L27">
      <v>545965</v>
    </nc>
  </rcc>
  <rcc rId="6123" sId="2" xfDxf="1" dxf="1">
    <nc r="L28">
      <v>12226</v>
    </nc>
  </rcc>
  <rcc rId="6124" sId="2" xfDxf="1" dxf="1">
    <nc r="L29">
      <v>594054</v>
    </nc>
  </rcc>
  <rfmt sheetId="2" xfDxf="1" sqref="L30" start="0" length="0"/>
  <rcc rId="6125" sId="2" xfDxf="1" dxf="1">
    <nc r="L31">
      <v>0.67109600000000003</v>
    </nc>
  </rcc>
  <rcc rId="6126" sId="2" xfDxf="1" dxf="1">
    <nc r="L32">
      <v>0.57071300000000003</v>
    </nc>
  </rcc>
  <rcc rId="6127" sId="2" xfDxf="1" dxf="1">
    <nc r="L33">
      <v>0.65725599999999995</v>
    </nc>
  </rcc>
  <rcc rId="6128" sId="2" xfDxf="1" dxf="1">
    <nc r="L34">
      <v>0.700631</v>
    </nc>
  </rcc>
  <rfmt sheetId="2" xfDxf="1" sqref="L35" start="0" length="0"/>
  <rcc rId="6129" sId="2" xfDxf="1" dxf="1">
    <nc r="L36">
      <v>21469</v>
    </nc>
  </rcc>
  <rcc rId="6130" sId="2" xfDxf="1" dxf="1">
    <nc r="L37">
      <v>14154</v>
    </nc>
  </rcc>
  <rcc rId="6131" sId="2" xfDxf="1" dxf="1">
    <nc r="L38">
      <v>542718</v>
    </nc>
  </rcc>
  <rcc rId="6132" sId="2" xfDxf="1" dxf="1">
    <nc r="L39">
      <v>15713</v>
    </nc>
  </rcc>
  <rcc rId="6133" sId="2" xfDxf="1" dxf="1">
    <nc r="L40">
      <v>594054</v>
    </nc>
  </rcc>
  <rfmt sheetId="2" xfDxf="1" sqref="L41" start="0" length="0"/>
  <rcc rId="6134" sId="2" xfDxf="1" dxf="1">
    <nc r="L42">
      <v>0.63866500000000004</v>
    </nc>
  </rcc>
  <rcc rId="6135" sId="2" xfDxf="1" dxf="1">
    <nc r="L43">
      <v>0.57071300000000003</v>
    </nc>
  </rcc>
  <rcc rId="6136" sId="2" xfDxf="1" dxf="1">
    <nc r="L44">
      <v>0.47438200000000003</v>
    </nc>
  </rcc>
  <rcc rId="6137" sId="2" xfDxf="1" dxf="1">
    <nc r="L45">
      <v>0.58976700000000004</v>
    </nc>
  </rcc>
  <rfmt sheetId="2" xfDxf="1" sqref="L46" start="0" length="0"/>
  <rcc rId="6138" sId="2" xfDxf="1" dxf="1">
    <nc r="L47">
      <v>23310</v>
    </nc>
  </rcc>
  <rcc rId="6139" sId="2" xfDxf="1" dxf="1">
    <nc r="L48">
      <v>12090</v>
    </nc>
  </rcc>
  <rcc rId="6140" sId="2" xfDxf="1" dxf="1">
    <nc r="L49">
      <v>544066</v>
    </nc>
  </rcc>
  <rcc rId="6141" sId="2" xfDxf="1" dxf="1">
    <nc r="L50">
      <v>14588</v>
    </nc>
  </rcc>
  <rcc rId="6142" sId="2" xfDxf="1" dxf="1">
    <nc r="L51">
      <v>594054</v>
    </nc>
  </rcc>
  <rfmt sheetId="2" xfDxf="1" sqref="L52" start="0" length="0"/>
  <rcc rId="6143" sId="2" xfDxf="1" dxf="1">
    <nc r="L53">
      <v>0.63909800000000005</v>
    </nc>
  </rcc>
  <rcc rId="6144" sId="2" xfDxf="1" dxf="1">
    <nc r="L54">
      <v>0.65725599999999995</v>
    </nc>
  </rcc>
  <rcc rId="6145" sId="2" xfDxf="1" dxf="1">
    <nc r="L55">
      <v>0.47438200000000003</v>
    </nc>
  </rcc>
  <rcc rId="6146" sId="2" xfDxf="1" dxf="1">
    <nc r="L56">
      <v>0.63603399999999999</v>
    </nc>
  </rcc>
  <rcc rId="6147" sId="2" xfDxf="1" dxf="1">
    <nc r="N4">
      <v>0.97519</v>
    </nc>
  </rcc>
  <rcc rId="6148" sId="2" xfDxf="1" dxf="1">
    <nc r="N5">
      <v>0.99001099999999997</v>
    </nc>
  </rcc>
  <rcc rId="6149" sId="2" xfDxf="1" dxf="1">
    <nc r="N6">
      <v>0.99326700000000001</v>
    </nc>
  </rcc>
  <rcc rId="6150" sId="2" xfDxf="1" dxf="1">
    <nc r="N7">
      <v>0.96563399999999999</v>
    </nc>
  </rcc>
  <rfmt sheetId="2" xfDxf="1" sqref="N8" start="0" length="0"/>
  <rcc rId="6151" sId="2" xfDxf="1" dxf="1">
    <nc r="N9">
      <v>0.97648999999999997</v>
    </nc>
  </rcc>
  <rcc rId="6152" sId="2" xfDxf="1" dxf="1">
    <nc r="N10">
      <v>0.96521500000000005</v>
    </nc>
  </rcc>
  <rcc rId="6153" sId="2" xfDxf="1" dxf="1">
    <nc r="N11">
      <v>0.96360800000000002</v>
    </nc>
  </rcc>
  <rcc rId="6154" sId="2" xfDxf="1" dxf="1">
    <nc r="N12">
      <v>0.98387599999999997</v>
    </nc>
  </rcc>
  <rfmt sheetId="2" xfDxf="1" sqref="N13" start="0" length="0"/>
  <rcc rId="6155" sId="2" xfDxf="1" dxf="1">
    <nc r="N14">
      <v>225469</v>
    </nc>
  </rcc>
  <rcc rId="6156" sId="2" xfDxf="1" dxf="1">
    <nc r="N15">
      <v>10178</v>
    </nc>
  </rcc>
  <rcc rId="6157" sId="2" xfDxf="1" dxf="1">
    <nc r="N16">
      <v>258818</v>
    </nc>
  </rcc>
  <rcc rId="6158" sId="2" xfDxf="1" dxf="1">
    <nc r="N17">
      <v>6763</v>
    </nc>
  </rcc>
  <rcc rId="6159" sId="2" xfDxf="1" dxf="1">
    <nc r="N18">
      <v>501228</v>
    </nc>
  </rcc>
  <rfmt sheetId="2" xfDxf="1" sqref="N19" start="0" length="0"/>
  <rcc rId="6160" sId="2" xfDxf="1" dxf="1">
    <nc r="N20">
      <v>0.95582699999999998</v>
    </nc>
  </rcc>
  <rcc rId="6161" sId="2" xfDxf="1" dxf="1">
    <nc r="N21">
      <v>0.96065999999999996</v>
    </nc>
  </rcc>
  <rcc rId="6162" sId="2" xfDxf="1" dxf="1">
    <nc r="N22">
      <v>0.95644200000000001</v>
    </nc>
  </rcc>
  <rcc rId="6163" sId="2" xfDxf="1" dxf="1">
    <nc r="N23">
      <v>0.96379199999999998</v>
    </nc>
  </rcc>
  <rfmt sheetId="2" xfDxf="1" sqref="N24" start="0" length="0"/>
  <rcc rId="6164" sId="2" xfDxf="1" dxf="1">
    <nc r="N25">
      <v>223572</v>
    </nc>
  </rcc>
  <rcc rId="6165" sId="2" xfDxf="1" dxf="1">
    <nc r="N26">
      <v>5478</v>
    </nc>
  </rcc>
  <rcc rId="6166" sId="2" xfDxf="1" dxf="1">
    <nc r="N27">
      <v>261725</v>
    </nc>
  </rcc>
  <rcc rId="6167" sId="2" xfDxf="1" dxf="1">
    <nc r="N28">
      <v>10453</v>
    </nc>
  </rcc>
  <rcc rId="6168" sId="2" xfDxf="1" dxf="1">
    <nc r="N29">
      <v>501228</v>
    </nc>
  </rcc>
  <rfmt sheetId="2" xfDxf="1" sqref="N30" start="0" length="0"/>
  <rcc rId="6169" sId="2" xfDxf="1" dxf="1">
    <nc r="N31">
      <v>0.95582699999999998</v>
    </nc>
  </rcc>
  <rcc rId="6170" sId="2" xfDxf="1" dxf="1">
    <nc r="N32">
      <v>0.96336900000000003</v>
    </nc>
  </rcc>
  <rcc rId="6171" sId="2" xfDxf="1" dxf="1">
    <nc r="N33">
      <v>0.95694500000000005</v>
    </nc>
  </rcc>
  <rcc rId="6172" sId="2" xfDxf="1" dxf="1">
    <nc r="N34">
      <v>0.96559700000000004</v>
    </nc>
  </rcc>
  <rfmt sheetId="2" xfDxf="1" sqref="N35" start="0" length="0"/>
  <rcc rId="6173" sId="2" xfDxf="1" dxf="1">
    <nc r="N36">
      <v>223602</v>
    </nc>
  </rcc>
  <rcc rId="6174" sId="2" xfDxf="1" dxf="1">
    <nc r="N37">
      <v>4203</v>
    </nc>
  </rcc>
  <rcc rId="6175" sId="2" xfDxf="1" dxf="1">
    <nc r="N38">
      <v>262141</v>
    </nc>
  </rcc>
  <rcc rId="6176" sId="2" xfDxf="1" dxf="1">
    <nc r="N39">
      <v>11282</v>
    </nc>
  </rcc>
  <rcc rId="6177" sId="2" xfDxf="1" dxf="1">
    <nc r="N40">
      <v>501228</v>
    </nc>
  </rcc>
  <rfmt sheetId="2" xfDxf="1" sqref="N41" start="0" length="0"/>
  <rcc rId="6178" sId="2" xfDxf="1" dxf="1">
    <nc r="N42">
      <v>0.96065999999999996</v>
    </nc>
  </rcc>
  <rcc rId="6179" sId="2" xfDxf="1" dxf="1">
    <nc r="N43">
      <v>0.96336900000000003</v>
    </nc>
  </rcc>
  <rcc rId="6180" sId="2" xfDxf="1" dxf="1">
    <nc r="N44">
      <v>0.95382999999999996</v>
    </nc>
  </rcc>
  <rcc rId="6181" sId="2" xfDxf="1" dxf="1">
    <nc r="N45">
      <v>0.96653299999999998</v>
    </nc>
  </rcc>
  <rfmt sheetId="2" xfDxf="1" sqref="N46" start="0" length="0"/>
  <rcc rId="6182" sId="2" xfDxf="1" dxf="1">
    <nc r="N47">
      <v>225941</v>
    </nc>
  </rcc>
  <rcc rId="6183" sId="2" xfDxf="1" dxf="1">
    <nc r="N48">
      <v>13987</v>
    </nc>
  </rcc>
  <rcc rId="6184" sId="2" xfDxf="1" dxf="1">
    <nc r="N49">
      <v>256832</v>
    </nc>
  </rcc>
  <rcc rId="6185" sId="2" xfDxf="1" dxf="1">
    <nc r="N50">
      <v>4468</v>
    </nc>
  </rcc>
  <rcc rId="6186" sId="2" xfDxf="1" dxf="1">
    <nc r="N51">
      <v>501228</v>
    </nc>
  </rcc>
  <rfmt sheetId="2" xfDxf="1" sqref="N52" start="0" length="0"/>
  <rcc rId="6187" sId="2" xfDxf="1" dxf="1">
    <nc r="N53">
      <v>0.95644200000000001</v>
    </nc>
  </rcc>
  <rcc rId="6188" sId="2" xfDxf="1" dxf="1">
    <nc r="N54">
      <v>0.95694500000000005</v>
    </nc>
  </rcc>
  <rcc rId="6189" sId="2" xfDxf="1" dxf="1">
    <nc r="N55">
      <v>0.95382999999999996</v>
    </nc>
  </rcc>
  <rcc rId="6190" sId="2" xfDxf="1" dxf="1">
    <nc r="N56">
      <v>0.960762</v>
    </nc>
  </rcc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91" sId="2" xfDxf="1" dxf="1">
    <nc r="P4">
      <v>0.986321</v>
    </nc>
  </rcc>
  <rcc rId="6192" sId="2" xfDxf="1" dxf="1">
    <nc r="P5">
      <v>0.99357300000000004</v>
    </nc>
  </rcc>
  <rcc rId="6193" sId="2" xfDxf="1" dxf="1">
    <nc r="P6">
      <v>0.99009199999999997</v>
    </nc>
  </rcc>
  <rcc rId="6194" sId="2" xfDxf="1" dxf="1">
    <nc r="P7">
      <v>0.99004700000000001</v>
    </nc>
  </rcc>
  <rfmt sheetId="2" xfDxf="1" sqref="P8" start="0" length="0"/>
  <rcc rId="6195" sId="2" xfDxf="1" dxf="1">
    <nc r="P9">
      <v>0.77963000000000005</v>
    </nc>
  </rcc>
  <rcc rId="6196" sId="2" xfDxf="1" dxf="1">
    <nc r="P10">
      <v>0.65243600000000002</v>
    </nc>
  </rcc>
  <rcc rId="6197" sId="2" xfDxf="1" dxf="1">
    <nc r="P11">
      <v>0.62458199999999997</v>
    </nc>
  </rcc>
  <rcc rId="6198" sId="2" xfDxf="1" dxf="1">
    <nc r="P12">
      <v>0.62266900000000003</v>
    </nc>
  </rcc>
  <rfmt sheetId="2" xfDxf="1" sqref="P13" start="0" length="0"/>
  <rcc rId="6199" sId="2" xfDxf="1" dxf="1">
    <nc r="P14">
      <v>24076</v>
    </nc>
  </rcc>
  <rcc rId="6200" sId="2" xfDxf="1" dxf="1">
    <nc r="P15">
      <v>20020</v>
    </nc>
  </rcc>
  <rcc rId="6201" sId="2" xfDxf="1" dxf="1">
    <nc r="P16">
      <v>516200</v>
    </nc>
  </rcc>
  <rcc rId="6202" sId="2" xfDxf="1" dxf="1">
    <nc r="P17">
      <v>8246</v>
    </nc>
  </rcc>
  <rcc rId="6203" sId="2" xfDxf="1" dxf="1">
    <nc r="P18">
      <v>568542</v>
    </nc>
  </rcc>
  <rfmt sheetId="2" xfDxf="1" sqref="P19" start="0" length="0"/>
  <rcc rId="6204" sId="2" xfDxf="1" dxf="1">
    <nc r="P20">
      <v>0.594754</v>
    </nc>
  </rcc>
  <rcc rId="6205" sId="2" xfDxf="1" dxf="1">
    <nc r="P21">
      <v>0.58122300000000005</v>
    </nc>
  </rcc>
  <rcc rId="6206" sId="2" xfDxf="1" dxf="1">
    <nc r="P22">
      <v>0.61541999999999997</v>
    </nc>
  </rcc>
  <rcc rId="6207" sId="2" xfDxf="1" dxf="1">
    <nc r="P23">
      <v>0.63011300000000003</v>
    </nc>
  </rcc>
  <rfmt sheetId="2" xfDxf="1" sqref="P24" start="0" length="0"/>
  <rcc rId="6208" sId="2" xfDxf="1" dxf="1">
    <nc r="P25">
      <v>22526</v>
    </nc>
  </rcc>
  <rcc rId="6209" sId="2" xfDxf="1" dxf="1">
    <nc r="P26">
      <v>11760</v>
    </nc>
  </rcc>
  <rcc rId="6210" sId="2" xfDxf="1" dxf="1">
    <nc r="P27">
      <v>520486</v>
    </nc>
  </rcc>
  <rcc rId="6211" sId="2" xfDxf="1" dxf="1">
    <nc r="P28">
      <v>13770</v>
    </nc>
  </rcc>
  <rcc rId="6212" sId="2" xfDxf="1" dxf="1">
    <nc r="P29">
      <v>568542</v>
    </nc>
  </rcc>
  <rfmt sheetId="2" xfDxf="1" sqref="P30" start="0" length="0"/>
  <rcc rId="6213" sId="2" xfDxf="1" dxf="1">
    <nc r="P31">
      <v>0.594754</v>
    </nc>
  </rcc>
  <rcc rId="6214" sId="2" xfDxf="1" dxf="1">
    <nc r="P32">
      <v>0.60380800000000001</v>
    </nc>
  </rcc>
  <rcc rId="6215" sId="2" xfDxf="1" dxf="1">
    <nc r="P33">
      <v>0.55789999999999995</v>
    </nc>
  </rcc>
  <rcc rId="6216" sId="2" xfDxf="1" dxf="1">
    <nc r="P34">
      <v>0.638293</v>
    </nc>
  </rcc>
  <rfmt sheetId="2" xfDxf="1" sqref="P35" start="0" length="0"/>
  <rcc rId="6217" sId="2" xfDxf="1" dxf="1">
    <nc r="P36">
      <v>20860</v>
    </nc>
  </rcc>
  <rcc rId="6218" sId="2" xfDxf="1" dxf="1">
    <nc r="P37">
      <v>13919</v>
    </nc>
  </rcc>
  <rcc rId="6219" sId="2" xfDxf="1" dxf="1">
    <nc r="P38">
      <v>518823</v>
    </nc>
  </rcc>
  <rcc rId="6220" sId="2" xfDxf="1" dxf="1">
    <nc r="P39">
      <v>14940</v>
    </nc>
  </rcc>
  <rcc rId="6221" sId="2" xfDxf="1" dxf="1">
    <nc r="P40">
      <v>568542</v>
    </nc>
  </rcc>
  <rfmt sheetId="2" xfDxf="1" sqref="P41" start="0" length="0"/>
  <rcc rId="6222" sId="2" xfDxf="1" dxf="1">
    <nc r="P42">
      <v>0.58122300000000005</v>
    </nc>
  </rcc>
  <rcc rId="6223" sId="2" xfDxf="1" dxf="1">
    <nc r="P43">
      <v>0.60380800000000001</v>
    </nc>
  </rcc>
  <rcc rId="6224" sId="2" xfDxf="1" dxf="1">
    <nc r="P44">
      <v>0.483458</v>
    </nc>
  </rcc>
  <rcc rId="6225" sId="2" xfDxf="1" dxf="1">
    <nc r="P45">
      <v>0.59111100000000005</v>
    </nc>
  </rcc>
  <rfmt sheetId="2" xfDxf="1" sqref="P46" start="0" length="0"/>
  <rcc rId="6226" sId="2" xfDxf="1" dxf="1">
    <nc r="P47">
      <v>20657</v>
    </nc>
  </rcc>
  <rcc rId="6227" sId="2" xfDxf="1" dxf="1">
    <nc r="P48">
      <v>14055</v>
    </nc>
  </rcc>
  <rcc rId="6228" sId="2" xfDxf="1" dxf="1">
    <nc r="P49">
      <v>518817</v>
    </nc>
  </rcc>
  <rcc rId="6229" sId="2" xfDxf="1" dxf="1">
    <nc r="P50">
      <v>15013</v>
    </nc>
  </rcc>
  <rcc rId="6230" sId="2" xfDxf="1" dxf="1">
    <nc r="P51">
      <v>568542</v>
    </nc>
  </rcc>
  <rfmt sheetId="2" xfDxf="1" sqref="P52" start="0" length="0"/>
  <rcc rId="6231" sId="2" xfDxf="1" dxf="1">
    <nc r="P53">
      <v>0.61541999999999997</v>
    </nc>
  </rcc>
  <rcc rId="6232" sId="2" xfDxf="1" dxf="1">
    <nc r="P54">
      <v>0.55789999999999995</v>
    </nc>
  </rcc>
  <rcc rId="6233" sId="2" xfDxf="1" dxf="1">
    <nc r="P55">
      <v>0.483458</v>
    </nc>
  </rcc>
  <rcc rId="6234" sId="2" xfDxf="1" dxf="1">
    <nc r="P56">
      <v>0.58699699999999999</v>
    </nc>
  </rcc>
  <rcc rId="6235" sId="2" xfDxf="1" dxf="1">
    <nc r="R4">
      <v>0.98481799999999997</v>
    </nc>
  </rcc>
  <rcc rId="6236" sId="2" xfDxf="1" dxf="1">
    <nc r="R5">
      <v>0.98768500000000004</v>
    </nc>
  </rcc>
  <rcc rId="6237" sId="2" xfDxf="1" dxf="1">
    <nc r="R6">
      <v>0.98626999999999998</v>
    </nc>
  </rcc>
  <rcc rId="6238" sId="2" xfDxf="1" dxf="1">
    <nc r="R7">
      <v>0.98386899999999999</v>
    </nc>
  </rcc>
  <rfmt sheetId="2" xfDxf="1" sqref="R8" start="0" length="0"/>
  <rcc rId="6239" sId="2" xfDxf="1" dxf="1">
    <nc r="R9">
      <v>0.96470999999999996</v>
    </nc>
  </rcc>
  <rcc rId="6240" sId="2" xfDxf="1" dxf="1">
    <nc r="R10">
      <v>0.96558600000000006</v>
    </nc>
  </rcc>
  <rcc rId="6241" sId="2" xfDxf="1" dxf="1">
    <nc r="R11">
      <v>0.95868600000000004</v>
    </nc>
  </rcc>
  <rcc rId="6242" sId="2" xfDxf="1" dxf="1">
    <nc r="R12">
      <v>0.96296700000000002</v>
    </nc>
  </rcc>
  <rfmt sheetId="2" xfDxf="1" sqref="R13" start="0" length="0"/>
  <rcc rId="6243" sId="2" xfDxf="1" dxf="1">
    <nc r="R14">
      <v>89454</v>
    </nc>
  </rcc>
  <rcc rId="6244" sId="2" xfDxf="1" dxf="1">
    <nc r="R15">
      <v>4354</v>
    </nc>
  </rcc>
  <rcc rId="6245" sId="2" xfDxf="1" dxf="1">
    <nc r="R16">
      <v>123143</v>
    </nc>
  </rcc>
  <rcc rId="6246" sId="2" xfDxf="1" dxf="1">
    <nc r="R17">
      <v>3717</v>
    </nc>
  </rcc>
  <rcc rId="6247" sId="2" xfDxf="1" dxf="1">
    <nc r="R18">
      <v>220668</v>
    </nc>
  </rcc>
  <rfmt sheetId="2" xfDxf="1" sqref="R19" start="0" length="0"/>
  <rcc rId="6248" sId="2" xfDxf="1" dxf="1">
    <nc r="R20">
      <v>0.95211900000000005</v>
    </nc>
  </rcc>
  <rcc rId="6249" sId="2" xfDxf="1" dxf="1">
    <nc r="R21">
      <v>0.95379400000000003</v>
    </nc>
  </rcc>
  <rcc rId="6250" sId="2" xfDxf="1" dxf="1">
    <nc r="R22">
      <v>0.94889900000000005</v>
    </nc>
  </rcc>
  <rcc rId="6251" sId="2" xfDxf="1" dxf="1">
    <nc r="R23">
      <v>0.95683499999999999</v>
    </nc>
  </rcc>
  <rfmt sheetId="2" xfDxf="1" sqref="R24" start="0" length="0"/>
  <rcc rId="6252" sId="2" xfDxf="1" dxf="1">
    <nc r="R25">
      <v>89941</v>
    </nc>
  </rcc>
  <rcc rId="6253" sId="2" xfDxf="1" dxf="1">
    <nc r="R26">
      <v>3591</v>
    </nc>
  </rcc>
  <rcc rId="6254" sId="2" xfDxf="1" dxf="1">
    <nc r="R27">
      <v>123342</v>
    </nc>
  </rcc>
  <rcc rId="6255" sId="2" xfDxf="1" dxf="1">
    <nc r="R28">
      <v>3794</v>
    </nc>
  </rcc>
  <rcc rId="6256" sId="2" xfDxf="1" dxf="1">
    <nc r="R29">
      <v>220668</v>
    </nc>
  </rcc>
  <rfmt sheetId="2" xfDxf="1" sqref="R30" start="0" length="0"/>
  <rcc rId="6257" sId="2" xfDxf="1" dxf="1">
    <nc r="R31">
      <v>0.95211900000000005</v>
    </nc>
  </rcc>
  <rcc rId="6258" sId="2" xfDxf="1" dxf="1">
    <nc r="R32">
      <v>0.95234300000000005</v>
    </nc>
  </rcc>
  <rcc rId="6259" sId="2" xfDxf="1" dxf="1">
    <nc r="R33">
      <v>0.95752599999999999</v>
    </nc>
  </rcc>
  <rcc rId="6260" sId="2" xfDxf="1" dxf="1">
    <nc r="R34">
      <v>0.96056399999999997</v>
    </nc>
  </rcc>
  <rfmt sheetId="2" xfDxf="1" sqref="R35" start="0" length="0"/>
  <rcc rId="6261" sId="2" xfDxf="1" dxf="1">
    <nc r="R36">
      <v>89435</v>
    </nc>
  </rcc>
  <rcc rId="6262" sId="2" xfDxf="1" dxf="1">
    <nc r="R37">
      <v>3617</v>
    </nc>
  </rcc>
  <rcc rId="6263" sId="2" xfDxf="1" dxf="1">
    <nc r="R38">
      <v>123221</v>
    </nc>
  </rcc>
  <rcc rId="6264" sId="2" xfDxf="1" dxf="1">
    <nc r="R39">
      <v>4395</v>
    </nc>
  </rcc>
  <rcc rId="6265" sId="2" xfDxf="1" dxf="1">
    <nc r="R40">
      <v>220668</v>
    </nc>
  </rcc>
  <rfmt sheetId="2" xfDxf="1" sqref="R41" start="0" length="0"/>
  <rcc rId="6266" sId="2" xfDxf="1" dxf="1">
    <nc r="R42">
      <v>0.95379400000000003</v>
    </nc>
  </rcc>
  <rcc rId="6267" sId="2" xfDxf="1" dxf="1">
    <nc r="R43">
      <v>0.95234300000000005</v>
    </nc>
  </rcc>
  <rcc rId="6268" sId="2" xfDxf="1" dxf="1">
    <nc r="R44">
      <v>0.94890600000000003</v>
    </nc>
  </rcc>
  <rcc rId="6269" sId="2" xfDxf="1" dxf="1">
    <nc r="R45">
      <v>0.95712799999999998</v>
    </nc>
  </rcc>
  <rfmt sheetId="2" xfDxf="1" sqref="R46" start="0" length="0"/>
  <rcc rId="6270" sId="2" xfDxf="1" dxf="1">
    <nc r="R47">
      <v>89703</v>
    </nc>
  </rcc>
  <rcc rId="6271" sId="2" xfDxf="1" dxf="1">
    <nc r="R48">
      <v>4058</v>
    </nc>
  </rcc>
  <rcc rId="6272" sId="2" xfDxf="1" dxf="1">
    <nc r="R49">
      <v>122946</v>
    </nc>
  </rcc>
  <rcc rId="6273" sId="2" xfDxf="1" dxf="1">
    <nc r="R50">
      <v>3961</v>
    </nc>
  </rcc>
  <rcc rId="6274" sId="2" xfDxf="1" dxf="1">
    <nc r="R51">
      <v>220668</v>
    </nc>
  </rcc>
  <rfmt sheetId="2" xfDxf="1" sqref="R52" start="0" length="0"/>
  <rcc rId="6275" sId="2" xfDxf="1" dxf="1">
    <nc r="R53">
      <v>0.94889900000000005</v>
    </nc>
  </rcc>
  <rcc rId="6276" sId="2" xfDxf="1" dxf="1">
    <nc r="R54">
      <v>0.95752599999999999</v>
    </nc>
  </rcc>
  <rcc rId="6277" sId="2" xfDxf="1" dxf="1">
    <nc r="R55">
      <v>0.94890600000000003</v>
    </nc>
  </rcc>
  <rcc rId="6278" sId="2" xfDxf="1" dxf="1">
    <nc r="R56">
      <v>0.95721500000000004</v>
    </nc>
  </rcc>
  <rcc rId="6279" sId="2" xfDxf="1" dxf="1">
    <nc r="T4">
      <v>0.98277700000000001</v>
    </nc>
  </rcc>
  <rcc rId="6280" sId="2" xfDxf="1" dxf="1">
    <nc r="T5">
      <v>0.99416099999999996</v>
    </nc>
  </rcc>
  <rcc rId="6281" sId="2" xfDxf="1" dxf="1">
    <nc r="T6">
      <v>0.99005600000000005</v>
    </nc>
  </rcc>
  <rcc rId="6282" sId="2" xfDxf="1" dxf="1">
    <nc r="T7">
      <v>0.99205200000000004</v>
    </nc>
  </rcc>
  <rfmt sheetId="2" xfDxf="1" sqref="T8" start="0" length="0"/>
  <rcc rId="6283" sId="2" xfDxf="1" dxf="1">
    <nc r="T9">
      <v>0.84087699999999999</v>
    </nc>
  </rcc>
  <rcc rId="6284" sId="2" xfDxf="1" dxf="1">
    <nc r="T10">
      <v>0.75359200000000004</v>
    </nc>
  </rcc>
  <rcc rId="6285" sId="2" xfDxf="1" dxf="1">
    <nc r="T11">
      <v>0.730078</v>
    </nc>
  </rcc>
  <rcc rId="6286" sId="2" xfDxf="1" dxf="1">
    <nc r="T12">
      <v>0.73512599999999995</v>
    </nc>
  </rcc>
  <rfmt sheetId="2" xfDxf="1" sqref="T13" start="0" length="0"/>
  <rcc rId="6287" sId="2" xfDxf="1" dxf="1">
    <nc r="T14">
      <v>16185</v>
    </nc>
  </rcc>
  <rcc rId="6288" sId="2" xfDxf="1" dxf="1">
    <nc r="T15">
      <v>9291</v>
    </nc>
  </rcc>
  <rcc rId="6289" sId="2" xfDxf="1" dxf="1">
    <nc r="T16">
      <v>255148</v>
    </nc>
  </rcc>
  <rcc rId="6290" sId="2" xfDxf="1" dxf="1">
    <nc r="T17">
      <v>3485</v>
    </nc>
  </rcc>
  <rcc rId="6291" sId="2" xfDxf="1" dxf="1">
    <nc r="T18">
      <v>284109</v>
    </nc>
  </rcc>
  <rfmt sheetId="2" xfDxf="1" sqref="T19" start="0" length="0"/>
  <rcc rId="6292" sId="2" xfDxf="1" dxf="1">
    <nc r="T20">
      <v>0.69369899999999995</v>
    </nc>
  </rcc>
  <rcc rId="6293" sId="2" xfDxf="1" dxf="1">
    <nc r="T21">
      <v>0.68099399999999999</v>
    </nc>
  </rcc>
  <rcc rId="6294" sId="2" xfDxf="1" dxf="1">
    <nc r="T22">
      <v>0.68008500000000005</v>
    </nc>
  </rcc>
  <rcc rId="6295" sId="2" xfDxf="1" dxf="1">
    <nc r="T23">
      <v>0.71700699999999995</v>
    </nc>
  </rcc>
  <rfmt sheetId="2" xfDxf="1" sqref="T24" start="0" length="0"/>
  <rcc rId="6296" sId="2" xfDxf="1" dxf="1">
    <nc r="T25">
      <v>15453</v>
    </nc>
  </rcc>
  <rcc rId="6297" sId="2" xfDxf="1" dxf="1">
    <nc r="T26">
      <v>4892</v>
    </nc>
  </rcc>
  <rcc rId="6298" sId="2" xfDxf="1" dxf="1">
    <nc r="T27">
      <v>258135</v>
    </nc>
  </rcc>
  <rcc rId="6299" sId="2" xfDxf="1" dxf="1">
    <nc r="T28">
      <v>5629</v>
    </nc>
  </rcc>
  <rcc rId="6300" sId="2" xfDxf="1" dxf="1">
    <nc r="T29">
      <v>284109</v>
    </nc>
  </rcc>
  <rfmt sheetId="2" xfDxf="1" sqref="T30" start="0" length="0"/>
  <rcc rId="6301" sId="2" xfDxf="1" dxf="1">
    <nc r="T31">
      <v>0.69369899999999995</v>
    </nc>
  </rcc>
  <rcc rId="6302" sId="2" xfDxf="1" dxf="1">
    <nc r="T32">
      <v>0.68299100000000001</v>
    </nc>
  </rcc>
  <rcc rId="6303" sId="2" xfDxf="1" dxf="1">
    <nc r="T33">
      <v>0.70827700000000005</v>
    </nc>
  </rcc>
  <rcc rId="6304" sId="2" xfDxf="1" dxf="1">
    <nc r="T34">
      <v>0.746035</v>
    </nc>
  </rcc>
  <rfmt sheetId="2" xfDxf="1" sqref="T35" start="0" length="0"/>
  <rcc rId="6305" sId="2" xfDxf="1" dxf="1">
    <nc r="T36">
      <v>15039</v>
    </nc>
  </rcc>
  <rcc rId="6306" sId="2" xfDxf="1" dxf="1">
    <nc r="T37">
      <v>5782</v>
    </nc>
  </rcc>
  <rcc rId="6307" sId="2" xfDxf="1" dxf="1">
    <nc r="T38">
      <v>257144</v>
    </nc>
  </rcc>
  <rcc rId="6308" sId="2" xfDxf="1" dxf="1">
    <nc r="T39">
      <v>6144</v>
    </nc>
  </rcc>
  <rcc rId="6309" sId="2" xfDxf="1" dxf="1">
    <nc r="T40">
      <v>284109</v>
    </nc>
  </rcc>
  <rfmt sheetId="2" xfDxf="1" sqref="T41" start="0" length="0"/>
  <rcc rId="6310" sId="2" xfDxf="1" dxf="1">
    <nc r="T42">
      <v>0.68099399999999999</v>
    </nc>
  </rcc>
  <rcc rId="6311" sId="2" xfDxf="1" dxf="1">
    <nc r="T43">
      <v>0.68299100000000001</v>
    </nc>
  </rcc>
  <rcc rId="6312" sId="2" xfDxf="1" dxf="1">
    <nc r="T44">
      <v>0.66131700000000004</v>
    </nc>
  </rcc>
  <rcc rId="6313" sId="2" xfDxf="1" dxf="1">
    <nc r="T45">
      <v>0.71607500000000002</v>
    </nc>
  </rcc>
  <rfmt sheetId="2" xfDxf="1" sqref="T46" start="0" length="0"/>
  <rcc rId="6314" sId="2" xfDxf="1" dxf="1">
    <nc r="T47">
      <v>15174</v>
    </nc>
  </rcc>
  <rcc rId="6315" sId="2" xfDxf="1" dxf="1">
    <nc r="T48">
      <v>5256</v>
    </nc>
  </rcc>
  <rcc rId="6316" sId="2" xfDxf="1" dxf="1">
    <nc r="T49">
      <v>257628</v>
    </nc>
  </rcc>
  <rcc rId="6317" sId="2" xfDxf="1" dxf="1">
    <nc r="T50">
      <v>6051</v>
    </nc>
  </rcc>
  <rcc rId="6318" sId="2" xfDxf="1" dxf="1">
    <nc r="T51">
      <v>284109</v>
    </nc>
  </rcc>
  <rfmt sheetId="2" xfDxf="1" sqref="T52" start="0" length="0"/>
  <rcc rId="6319" sId="2" xfDxf="1" dxf="1">
    <nc r="T53">
      <v>0.68008500000000005</v>
    </nc>
  </rcc>
  <rcc rId="6320" sId="2" xfDxf="1" dxf="1">
    <nc r="T54">
      <v>0.70827700000000005</v>
    </nc>
  </rcc>
  <rcc rId="6321" sId="2" xfDxf="1" dxf="1">
    <nc r="T55">
      <v>0.66131700000000004</v>
    </nc>
  </rcc>
  <rcc rId="6322" sId="2" xfDxf="1" dxf="1">
    <nc r="T56">
      <v>0.72855599999999998</v>
    </nc>
  </rcc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23" sId="2" xfDxf="1" dxf="1">
    <nc r="V4">
      <v>0.99121300000000001</v>
    </nc>
  </rcc>
  <rcc rId="6324" sId="2" xfDxf="1" dxf="1">
    <nc r="V5">
      <v>0.97972599999999999</v>
    </nc>
  </rcc>
  <rcc rId="6325" sId="2" xfDxf="1" dxf="1">
    <nc r="V6">
      <v>0.98592800000000003</v>
    </nc>
  </rcc>
  <rcc rId="6326" sId="2" xfDxf="1" dxf="1">
    <nc r="V7">
      <v>0.97300299999999995</v>
    </nc>
  </rcc>
  <rfmt sheetId="2" xfDxf="1" sqref="V8" start="0" length="0"/>
  <rcc rId="6327" sId="2" xfDxf="1" dxf="1">
    <nc r="V9">
      <v>0.94754099999999997</v>
    </nc>
  </rcc>
  <rcc rId="6328" sId="2" xfDxf="1" dxf="1">
    <nc r="V10">
      <v>0.96926299999999999</v>
    </nc>
  </rcc>
  <rcc rId="6329" sId="2" xfDxf="1" dxf="1">
    <nc r="V11">
      <v>0.953372</v>
    </nc>
  </rcc>
  <rcc rId="6330" sId="2" xfDxf="1" dxf="1">
    <nc r="V12">
      <v>0.96821800000000002</v>
    </nc>
  </rcc>
  <rfmt sheetId="2" xfDxf="1" sqref="V13" start="0" length="0"/>
  <rcc rId="6331" sId="2" xfDxf="1" dxf="1">
    <nc r="V14">
      <v>87443</v>
    </nc>
  </rcc>
  <rcc rId="6332" sId="2" xfDxf="1" dxf="1">
    <nc r="V15">
      <v>2787</v>
    </nc>
  </rcc>
  <rcc rId="6333" sId="2" xfDxf="1" dxf="1">
    <nc r="V16">
      <v>117244</v>
    </nc>
  </rcc>
  <rcc rId="6334" sId="2" xfDxf="1" dxf="1">
    <nc r="V17">
      <v>5686</v>
    </nc>
  </rcc>
  <rcc rId="6335" sId="2" xfDxf="1" dxf="1">
    <nc r="V18">
      <v>213160</v>
    </nc>
  </rcc>
  <rfmt sheetId="2" xfDxf="1" sqref="V19" start="0" length="0"/>
  <rcc rId="6336" sId="2" xfDxf="1" dxf="1">
    <nc r="V20">
      <v>0.94662599999999997</v>
    </nc>
  </rcc>
  <rcc rId="6337" sId="2" xfDxf="1" dxf="1">
    <nc r="V21">
      <v>0.95016500000000004</v>
    </nc>
  </rcc>
  <rcc rId="6338" sId="2" xfDxf="1" dxf="1">
    <nc r="V22">
      <v>0.94176899999999997</v>
    </nc>
  </rcc>
  <rcc rId="6339" sId="2" xfDxf="1" dxf="1">
    <nc r="V23">
      <v>0.95379000000000003</v>
    </nc>
  </rcc>
  <rfmt sheetId="2" xfDxf="1" sqref="V24" start="0" length="0"/>
  <rcc rId="6340" sId="2" xfDxf="1" dxf="1">
    <nc r="V25">
      <v>88873</v>
    </nc>
  </rcc>
  <rcc rId="6341" sId="2" xfDxf="1" dxf="1">
    <nc r="V26">
      <v>4769</v>
    </nc>
  </rcc>
  <rcc rId="6342" sId="2" xfDxf="1" dxf="1">
    <nc r="V27">
      <v>116159</v>
    </nc>
  </rcc>
  <rcc rId="6343" sId="2" xfDxf="1" dxf="1">
    <nc r="V28">
      <v>3359</v>
    </nc>
  </rcc>
  <rcc rId="6344" sId="2" xfDxf="1" dxf="1">
    <nc r="V29">
      <v>213160</v>
    </nc>
  </rcc>
  <rfmt sheetId="2" xfDxf="1" sqref="V30" start="0" length="0"/>
  <rcc rId="6345" sId="2" xfDxf="1" dxf="1">
    <nc r="V31">
      <v>0.94662599999999997</v>
    </nc>
  </rcc>
  <rcc rId="6346" sId="2" xfDxf="1" dxf="1">
    <nc r="V32">
      <v>0.94681400000000004</v>
    </nc>
  </rcc>
  <rcc rId="6347" sId="2" xfDxf="1" dxf="1">
    <nc r="V33">
      <v>0.95069800000000004</v>
    </nc>
  </rcc>
  <rcc rId="6348" sId="2" xfDxf="1" dxf="1">
    <nc r="V34">
      <v>0.95627099999999998</v>
    </nc>
  </rcc>
  <rfmt sheetId="2" xfDxf="1" sqref="V35" start="0" length="0"/>
  <rcc rId="6349" sId="2" xfDxf="1" dxf="1">
    <nc r="V36">
      <v>87802</v>
    </nc>
  </rcc>
  <rcc rId="6350" sId="2" xfDxf="1" dxf="1">
    <nc r="V37">
      <v>3606</v>
    </nc>
  </rcc>
  <rcc rId="6351" sId="2" xfDxf="1" dxf="1">
    <nc r="V38">
      <v>116751</v>
    </nc>
  </rcc>
  <rcc rId="6352" sId="2" xfDxf="1" dxf="1">
    <nc r="V39">
      <v>5001</v>
    </nc>
  </rcc>
  <rcc rId="6353" sId="2" xfDxf="1" dxf="1">
    <nc r="V40">
      <v>213160</v>
    </nc>
  </rcc>
  <rfmt sheetId="2" xfDxf="1" sqref="V41" start="0" length="0"/>
  <rcc rId="6354" sId="2" xfDxf="1" dxf="1">
    <nc r="V42">
      <v>0.95016500000000004</v>
    </nc>
  </rcc>
  <rcc rId="6355" sId="2" xfDxf="1" dxf="1">
    <nc r="V43">
      <v>0.94681400000000004</v>
    </nc>
  </rcc>
  <rcc rId="6356" sId="2" xfDxf="1" dxf="1">
    <nc r="V44">
      <v>0.94084599999999996</v>
    </nc>
  </rcc>
  <rcc rId="6357" sId="2" xfDxf="1" dxf="1">
    <nc r="V45">
      <v>0.95327600000000001</v>
    </nc>
  </rcc>
  <rfmt sheetId="2" xfDxf="1" sqref="V46" start="0" length="0"/>
  <rcc rId="6358" sId="2" xfDxf="1" dxf="1">
    <nc r="V47">
      <v>88479</v>
    </nc>
  </rcc>
  <rcc rId="6359" sId="2" xfDxf="1" dxf="1">
    <nc r="V48">
      <v>5865</v>
    </nc>
  </rcc>
  <rcc rId="6360" sId="2" xfDxf="1" dxf="1">
    <nc r="V49">
      <v>115513</v>
    </nc>
  </rcc>
  <rcc rId="6361" sId="2" xfDxf="1" dxf="1">
    <nc r="V50">
      <v>3303</v>
    </nc>
  </rcc>
  <rcc rId="6362" sId="2" xfDxf="1" dxf="1">
    <nc r="V51">
      <v>213160</v>
    </nc>
  </rcc>
  <rfmt sheetId="2" xfDxf="1" sqref="V52" start="0" length="0"/>
  <rcc rId="6363" sId="2" xfDxf="1" dxf="1">
    <nc r="V53">
      <v>0.94176899999999997</v>
    </nc>
  </rcc>
  <rcc rId="6364" sId="2" xfDxf="1" dxf="1">
    <nc r="V54">
      <v>0.95069800000000004</v>
    </nc>
  </rcc>
  <rcc rId="6365" sId="2" xfDxf="1" dxf="1">
    <nc r="V55">
      <v>0.94084599999999996</v>
    </nc>
  </rcc>
  <rcc rId="6366" sId="2" xfDxf="1" dxf="1">
    <nc r="V56">
      <v>0.950743</v>
    </nc>
  </rcc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67" sId="2" xfDxf="1" dxf="1">
    <nc r="X4">
      <v>0.98270100000000005</v>
    </nc>
  </rcc>
  <rcc rId="6368" sId="2" xfDxf="1" dxf="1">
    <nc r="X5">
      <v>0.98988200000000004</v>
    </nc>
  </rcc>
  <rcc rId="6369" sId="2" xfDxf="1" dxf="1">
    <nc r="X6">
      <v>0.98965700000000001</v>
    </nc>
  </rcc>
  <rcc rId="6370" sId="2" xfDxf="1" dxf="1">
    <nc r="X7">
      <v>0.99093100000000001</v>
    </nc>
  </rcc>
  <rfmt sheetId="2" xfDxf="1" sqref="X8" start="0" length="0"/>
  <rcc rId="6371" sId="2" xfDxf="1" dxf="1">
    <nc r="X9">
      <v>0.81559499999999996</v>
    </nc>
  </rcc>
  <rcc rId="6372" sId="2" xfDxf="1" dxf="1">
    <nc r="X10">
      <v>0.70518700000000001</v>
    </nc>
  </rcc>
  <rcc rId="6373" sId="2" xfDxf="1" dxf="1">
    <nc r="X11">
      <v>0.69416299999999997</v>
    </nc>
  </rcc>
  <rcc rId="6374" sId="2" xfDxf="1" dxf="1">
    <nc r="X12">
      <v>0.684392</v>
    </nc>
  </rcc>
  <rfmt sheetId="2" xfDxf="1" sqref="X13" start="0" length="0"/>
  <rcc rId="6375" sId="2" xfDxf="1" dxf="1">
    <nc r="X14">
      <v>15157</v>
    </nc>
  </rcc>
  <rcc rId="6376" sId="2" xfDxf="1" dxf="1">
    <nc r="X15">
      <v>9671</v>
    </nc>
  </rcc>
  <rcc rId="6377" sId="2" xfDxf="1" dxf="1">
    <nc r="X16">
      <v>220454</v>
    </nc>
  </rcc>
  <rcc rId="6378" sId="2" xfDxf="1" dxf="1">
    <nc r="X17">
      <v>3998</v>
    </nc>
  </rcc>
  <rcc rId="6379" sId="2" xfDxf="1" dxf="1">
    <nc r="X18">
      <v>249280</v>
    </nc>
  </rcc>
  <rfmt sheetId="2" xfDxf="1" sqref="X19" start="0" length="0"/>
  <rcc rId="6380" sId="2" xfDxf="1" dxf="1">
    <nc r="X20">
      <v>0.650698</v>
    </nc>
  </rcc>
  <rcc rId="6381" sId="2" xfDxf="1" dxf="1">
    <nc r="X21">
      <v>0.65998199999999996</v>
    </nc>
  </rcc>
  <rcc rId="6382" sId="2" xfDxf="1" dxf="1">
    <nc r="X22">
      <v>0.64850099999999999</v>
    </nc>
  </rcc>
  <rcc rId="6383" sId="2" xfDxf="1" dxf="1">
    <nc r="X23">
      <v>0.68922099999999997</v>
    </nc>
  </rcc>
  <rfmt sheetId="2" xfDxf="1" sqref="X24" start="0" length="0"/>
  <rcc rId="6384" sId="2" xfDxf="1" dxf="1">
    <nc r="X25">
      <v>14483</v>
    </nc>
  </rcc>
  <rcc rId="6385" sId="2" xfDxf="1" dxf="1">
    <nc r="X26">
      <v>5902</v>
    </nc>
  </rcc>
  <rcc rId="6386" sId="2" xfDxf="1" dxf="1">
    <nc r="X27">
      <v>222214</v>
    </nc>
  </rcc>
  <rcc rId="6387" sId="2" xfDxf="1" dxf="1">
    <nc r="X28">
      <v>6681</v>
    </nc>
  </rcc>
  <rcc rId="6388" sId="2" xfDxf="1" dxf="1">
    <nc r="X29">
      <v>249280</v>
    </nc>
  </rcc>
  <rfmt sheetId="2" xfDxf="1" sqref="X30" start="0" length="0"/>
  <rcc rId="6389" sId="2" xfDxf="1" dxf="1">
    <nc r="X31">
      <v>0.650698</v>
    </nc>
  </rcc>
  <rcc rId="6390" sId="2" xfDxf="1" dxf="1">
    <nc r="X32">
      <v>0.62797000000000003</v>
    </nc>
  </rcc>
  <rcc rId="6391" sId="2" xfDxf="1" dxf="1">
    <nc r="X33">
      <v>0.65843399999999996</v>
    </nc>
  </rcc>
  <rcc rId="6392" sId="2" xfDxf="1" dxf="1">
    <nc r="X34">
      <v>0.69715300000000002</v>
    </nc>
  </rcc>
  <rfmt sheetId="2" xfDxf="1" sqref="X35" start="0" length="0"/>
  <rcc rId="6393" sId="2" xfDxf="1" dxf="1">
    <nc r="X36">
      <v>13709</v>
    </nc>
  </rcc>
  <rcc rId="6394" sId="2" xfDxf="1" dxf="1">
    <nc r="X37">
      <v>6443</v>
    </nc>
  </rcc>
  <rcc rId="6395" sId="2" xfDxf="1" dxf="1">
    <nc r="X38">
      <v>222203</v>
    </nc>
  </rcc>
  <rcc rId="6396" sId="2" xfDxf="1" dxf="1">
    <nc r="X39">
      <v>6925</v>
    </nc>
  </rcc>
  <rcc rId="6397" sId="2" xfDxf="1" dxf="1">
    <nc r="X40">
      <v>249280</v>
    </nc>
  </rcc>
  <rfmt sheetId="2" xfDxf="1" sqref="X41" start="0" length="0"/>
  <rcc rId="6398" sId="2" xfDxf="1" dxf="1">
    <nc r="X42">
      <v>0.65998199999999996</v>
    </nc>
  </rcc>
  <rcc rId="6399" sId="2" xfDxf="1" dxf="1">
    <nc r="X43">
      <v>0.62797000000000003</v>
    </nc>
  </rcc>
  <rcc rId="6400" sId="2" xfDxf="1" dxf="1">
    <nc r="X44">
      <v>0.604406</v>
    </nc>
  </rcc>
  <rcc rId="6401" sId="2" xfDxf="1" dxf="1">
    <nc r="X45">
      <v>0.67223999999999995</v>
    </nc>
  </rcc>
  <rfmt sheetId="2" xfDxf="1" sqref="X46" start="0" length="0"/>
  <rcc rId="6402" sId="2" xfDxf="1" dxf="1">
    <nc r="X47">
      <v>13986</v>
    </nc>
  </rcc>
  <rcc rId="6403" sId="2" xfDxf="1" dxf="1">
    <nc r="X48">
      <v>5630</v>
    </nc>
  </rcc>
  <rcc rId="6404" sId="2" xfDxf="1" dxf="1">
    <nc r="X49">
      <v>222471</v>
    </nc>
  </rcc>
  <rcc rId="6405" sId="2" xfDxf="1" dxf="1">
    <nc r="X50">
      <v>7193</v>
    </nc>
  </rcc>
  <rcc rId="6406" sId="2" xfDxf="1" dxf="1">
    <nc r="X51">
      <v>249280</v>
    </nc>
  </rcc>
  <rfmt sheetId="2" xfDxf="1" sqref="X52" start="0" length="0"/>
  <rcc rId="6407" sId="2" xfDxf="1" dxf="1">
    <nc r="X53">
      <v>0.64850099999999999</v>
    </nc>
  </rcc>
  <rcc rId="6408" sId="2" xfDxf="1" dxf="1">
    <nc r="X54">
      <v>0.65843399999999996</v>
    </nc>
  </rcc>
  <rcc rId="6409" sId="2" xfDxf="1" dxf="1">
    <nc r="X55">
      <v>0.604406</v>
    </nc>
  </rcc>
  <rcc rId="6410" sId="2" xfDxf="1" dxf="1">
    <nc r="X56">
      <v>0.68567199999999995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" sId="1">
    <oc r="P3">
      <v>10276</v>
    </oc>
    <nc r="P3"/>
  </rcc>
  <rcc rId="268" sId="1">
    <oc r="P4">
      <v>38935</v>
    </oc>
    <nc r="P4"/>
  </rcc>
  <rcc rId="269" sId="1">
    <oc r="P5">
      <v>25350</v>
    </oc>
    <nc r="P5"/>
  </rcc>
  <rcc rId="270" sId="1">
    <oc r="P6">
      <v>54009</v>
    </oc>
    <nc r="P6"/>
  </rcc>
  <rcc rId="271" sId="1">
    <oc r="P7">
      <v>28659</v>
    </oc>
    <nc r="P7"/>
  </rcc>
  <rcc rId="272" sId="1">
    <oc r="P8">
      <v>17958115</v>
    </oc>
    <nc r="P8"/>
  </rcc>
  <rcc rId="273" sId="1">
    <oc r="P10">
      <v>17009</v>
    </oc>
    <nc r="P10"/>
  </rcc>
  <rcc rId="274" sId="1">
    <oc r="P11">
      <v>43888</v>
    </oc>
    <nc r="P11"/>
  </rcc>
  <rcc rId="275" sId="1">
    <oc r="P12">
      <v>15296</v>
    </oc>
    <nc r="P12"/>
  </rcc>
  <rcc rId="276" sId="1">
    <oc r="P13">
      <v>42175</v>
    </oc>
    <nc r="P13"/>
  </rcc>
  <rcc rId="277" sId="1">
    <oc r="P14">
      <v>26879</v>
    </oc>
    <nc r="P14"/>
  </rcc>
  <rcc rId="278" sId="1">
    <oc r="P15">
      <v>17963216</v>
    </oc>
    <nc r="P15"/>
  </rcc>
  <rcc rId="279" sId="1">
    <oc r="P17">
      <v>18989</v>
    </oc>
    <nc r="P17"/>
  </rcc>
  <rcc rId="280" sId="1">
    <oc r="P18">
      <v>43353</v>
    </oc>
    <nc r="P18"/>
  </rcc>
  <rcc rId="281" sId="1">
    <oc r="P19">
      <v>17499</v>
    </oc>
    <nc r="P19"/>
  </rcc>
  <rcc rId="282" sId="1">
    <oc r="P20">
      <v>41863</v>
    </oc>
    <nc r="P20"/>
  </rcc>
  <rcc rId="283" sId="1">
    <oc r="P21">
      <v>24364</v>
    </oc>
    <nc r="P21"/>
  </rcc>
  <rcc rId="284" sId="1">
    <oc r="P22">
      <v>17961548</v>
    </oc>
    <nc r="P22"/>
  </rcc>
  <rcc rId="285" sId="1">
    <oc r="P24">
      <v>17785</v>
    </oc>
    <nc r="P24"/>
  </rcc>
  <rcc rId="286" sId="1">
    <oc r="P25">
      <v>42714</v>
    </oc>
    <nc r="P25"/>
  </rcc>
  <rcc rId="287" sId="1">
    <oc r="P26">
      <v>18268</v>
    </oc>
    <nc r="P26"/>
  </rcc>
  <rcc rId="288" sId="1">
    <oc r="P27">
      <v>43197</v>
    </oc>
    <nc r="P27"/>
  </rcc>
  <rcc rId="289" sId="1">
    <oc r="P28">
      <v>24929</v>
    </oc>
    <nc r="P28"/>
  </rcc>
  <rcc rId="290" sId="1">
    <oc r="P29">
      <v>17961418</v>
    </oc>
    <nc r="P29"/>
  </rcc>
  <rcc rId="291" sId="1">
    <oc r="R3">
      <v>5885</v>
    </oc>
    <nc r="R3"/>
  </rcc>
  <rcc rId="292" sId="1">
    <oc r="R4">
      <v>109780</v>
    </oc>
    <nc r="R4"/>
  </rcc>
  <rcc rId="293" sId="1">
    <oc r="R5">
      <v>5426</v>
    </oc>
    <nc r="R5"/>
  </rcc>
  <rcc rId="294" sId="1">
    <oc r="R6">
      <v>109321</v>
    </oc>
    <nc r="R6"/>
  </rcc>
  <rcc rId="295" sId="1">
    <oc r="R7">
      <v>103895</v>
    </oc>
    <nc r="R7"/>
  </rcc>
  <rcc rId="296" sId="1">
    <oc r="R8">
      <v>17907194</v>
    </oc>
    <nc r="R8"/>
  </rcc>
  <rcc rId="297" sId="1">
    <oc r="R10">
      <v>4247</v>
    </oc>
    <nc r="R10"/>
  </rcc>
  <rcc rId="298" sId="1">
    <oc r="R11">
      <v>109420</v>
    </oc>
    <nc r="R11"/>
  </rcc>
  <rcc rId="299" sId="1">
    <oc r="R12">
      <v>6462</v>
    </oc>
    <nc r="R12"/>
  </rcc>
  <rcc rId="300" sId="1">
    <oc r="R13">
      <v>111635</v>
    </oc>
    <nc r="R13"/>
  </rcc>
  <rcc rId="301" sId="1">
    <oc r="R14">
      <v>105173</v>
    </oc>
    <nc r="R14"/>
  </rcc>
  <rcc rId="302" sId="1">
    <oc r="R15">
      <v>17906518</v>
    </oc>
    <nc r="R15"/>
  </rcc>
  <rcc rId="303" sId="1">
    <oc r="R17">
      <v>6667</v>
    </oc>
    <nc r="R17"/>
  </rcc>
  <rcc rId="304" sId="1">
    <oc r="R18">
      <v>109970</v>
    </oc>
    <nc r="R18"/>
  </rcc>
  <rcc rId="305" sId="1">
    <oc r="R19">
      <v>6794</v>
    </oc>
    <nc r="R19"/>
  </rcc>
  <rcc rId="306" sId="1">
    <oc r="R20">
      <v>110097</v>
    </oc>
    <nc r="R20"/>
  </rcc>
  <rcc rId="307" sId="1">
    <oc r="R21">
      <v>103303</v>
    </oc>
    <nc r="R21"/>
  </rcc>
  <rcc rId="308" sId="1">
    <oc r="R22">
      <v>17905636</v>
    </oc>
    <nc r="R22"/>
  </rcc>
  <rcc rId="309" sId="1">
    <oc r="R24">
      <v>6508</v>
    </oc>
    <nc r="R24"/>
  </rcc>
  <rcc rId="310" sId="1">
    <oc r="R25">
      <v>110020</v>
    </oc>
    <nc r="R25"/>
  </rcc>
  <rcc rId="311" sId="1">
    <oc r="R26">
      <v>6006</v>
    </oc>
    <nc r="R26"/>
  </rcc>
  <rcc rId="312" sId="1">
    <oc r="R27">
      <v>109518</v>
    </oc>
    <nc r="R27"/>
  </rcc>
  <rcc rId="313" sId="1">
    <oc r="R28">
      <v>103512</v>
    </oc>
    <nc r="R28"/>
  </rcc>
  <rcc rId="314" sId="1">
    <oc r="R29">
      <v>17906374</v>
    </oc>
    <nc r="R29"/>
  </rcc>
  <rcc rId="315" sId="1">
    <oc r="T3">
      <v>4451</v>
    </oc>
    <nc r="T3"/>
  </rcc>
  <rcc rId="316" sId="1">
    <oc r="T4">
      <v>22573</v>
    </oc>
    <nc r="T4"/>
  </rcc>
  <rcc rId="317" sId="1">
    <oc r="T5">
      <v>12345</v>
    </oc>
    <nc r="T5"/>
  </rcc>
  <rcc rId="318" sId="1">
    <oc r="T6">
      <v>30467</v>
    </oc>
    <nc r="T6"/>
  </rcc>
  <rcc rId="319" sId="1">
    <oc r="T7">
      <v>18122</v>
    </oc>
    <nc r="T7"/>
  </rcc>
  <rcc rId="320" sId="1">
    <oc r="T8">
      <v>17987482</v>
    </oc>
    <nc r="T8"/>
  </rcc>
  <rcc rId="321" sId="1">
    <oc r="T10">
      <v>7061</v>
    </oc>
    <nc r="T10"/>
  </rcc>
  <rcc rId="322" sId="1">
    <oc r="T11">
      <v>24347</v>
    </oc>
    <nc r="T11"/>
  </rcc>
  <rcc rId="323" sId="1">
    <oc r="T12">
      <v>6815</v>
    </oc>
    <nc r="T12"/>
  </rcc>
  <rcc rId="324" sId="1">
    <oc r="T13">
      <v>24101</v>
    </oc>
    <nc r="T13"/>
  </rcc>
  <rcc rId="325" sId="1">
    <oc r="T14">
      <v>17286</v>
    </oc>
    <nc r="T14"/>
  </rcc>
  <rcc rId="326" sId="1">
    <oc r="T15">
      <v>17991238</v>
    </oc>
    <nc r="T15"/>
  </rcc>
  <rcc rId="327" sId="1">
    <oc r="T17">
      <v>8130</v>
    </oc>
    <nc r="T17"/>
  </rcc>
  <rcc rId="328" sId="1">
    <oc r="T18">
      <v>24704</v>
    </oc>
    <nc r="T18"/>
  </rcc>
  <rcc rId="329" sId="1">
    <oc r="T19">
      <v>7321</v>
    </oc>
    <nc r="T19"/>
  </rcc>
  <rcc rId="330" sId="1">
    <oc r="T20">
      <v>23895</v>
    </oc>
    <nc r="T20"/>
  </rcc>
  <rcc rId="331" sId="1">
    <oc r="T21">
      <v>16574</v>
    </oc>
    <nc r="T21"/>
  </rcc>
  <rcc rId="332" sId="1">
    <oc r="T22">
      <v>17990375</v>
    </oc>
    <nc r="T22"/>
  </rcc>
  <rcc rId="333" sId="1">
    <oc r="T24">
      <v>7529</v>
    </oc>
    <nc r="T24"/>
  </rcc>
  <rcc rId="334" sId="1">
    <oc r="T25">
      <v>24480</v>
    </oc>
    <nc r="T25"/>
  </rcc>
  <rcc rId="335" sId="1">
    <oc r="T26">
      <v>7361</v>
    </oc>
    <nc r="T26"/>
  </rcc>
  <rcc rId="336" sId="1">
    <oc r="T27">
      <v>24312</v>
    </oc>
    <nc r="T27"/>
  </rcc>
  <rcc rId="337" sId="1">
    <oc r="T28">
      <v>16951</v>
    </oc>
    <nc r="T28"/>
  </rcc>
  <rcc rId="338" sId="1">
    <oc r="T29">
      <v>17990559</v>
    </oc>
    <nc r="T29"/>
  </rcc>
  <rcc rId="339" sId="1">
    <oc r="A18" t="inlineStr">
      <is>
        <t>Truth</t>
      </is>
    </oc>
    <nc r="A18"/>
  </rcc>
  <rcc rId="340" sId="1">
    <oc r="A19" t="inlineStr">
      <is>
        <t>Candidate not Truth</t>
      </is>
    </oc>
    <nc r="A19"/>
  </rcc>
  <rcc rId="341" sId="1">
    <oc r="A20" t="inlineStr">
      <is>
        <t>Candidate</t>
      </is>
    </oc>
    <nc r="A20"/>
  </rcc>
  <rcc rId="342" sId="1">
    <oc r="A21" t="inlineStr">
      <is>
        <t>Both</t>
      </is>
    </oc>
    <nc r="A21"/>
  </rcc>
  <rcc rId="343" sId="1">
    <oc r="A22" t="inlineStr">
      <is>
        <t>Neither</t>
      </is>
    </oc>
    <nc r="A22"/>
  </rcc>
  <rcc rId="344" sId="1">
    <oc r="A23" t="inlineStr">
      <is>
        <t>S5</t>
      </is>
    </oc>
    <nc r="A23"/>
  </rcc>
  <rcc rId="345" sId="1">
    <oc r="A24" t="inlineStr">
      <is>
        <t>Truth not Candidate</t>
      </is>
    </oc>
    <nc r="A24"/>
  </rcc>
  <rcc rId="346" sId="1">
    <oc r="A25" t="inlineStr">
      <is>
        <t>Truth</t>
      </is>
    </oc>
    <nc r="A25"/>
  </rcc>
  <rcc rId="347" sId="1">
    <oc r="A26" t="inlineStr">
      <is>
        <t>Candidate not Truth</t>
      </is>
    </oc>
    <nc r="A26"/>
  </rcc>
  <rcc rId="348" sId="1">
    <oc r="A27" t="inlineStr">
      <is>
        <t>Candidate</t>
      </is>
    </oc>
    <nc r="A27"/>
  </rcc>
  <rcc rId="349" sId="1">
    <oc r="A28" t="inlineStr">
      <is>
        <t>Both</t>
      </is>
    </oc>
    <nc r="A28"/>
  </rcc>
  <rcc rId="350" sId="1">
    <oc r="A29" t="inlineStr">
      <is>
        <t>Neither</t>
      </is>
    </oc>
    <nc r="A29"/>
  </rcc>
  <rcc rId="351" sId="1">
    <oc r="B3">
      <v>4597</v>
    </oc>
    <nc r="B3"/>
  </rcc>
  <rcc rId="352" sId="1">
    <oc r="B4">
      <v>67564</v>
    </oc>
    <nc r="B4"/>
  </rcc>
  <rcc rId="353" sId="1">
    <oc r="B5">
      <v>6910</v>
    </oc>
    <nc r="B5"/>
  </rcc>
  <rcc rId="354" sId="1">
    <oc r="B6">
      <v>69877</v>
    </oc>
    <nc r="B6"/>
  </rcc>
  <rcc rId="355" sId="1">
    <oc r="B7">
      <v>62967</v>
    </oc>
    <nc r="B7"/>
  </rcc>
  <rcc rId="356" sId="1">
    <oc r="B8">
      <v>14523670</v>
    </oc>
    <nc r="B8"/>
  </rcc>
  <rcc rId="357" sId="1">
    <oc r="B10">
      <v>5518</v>
    </oc>
    <nc r="B10"/>
  </rcc>
  <rcc rId="358" sId="1">
    <oc r="B11">
      <v>68661</v>
    </oc>
    <nc r="B11"/>
  </rcc>
  <rcc rId="359" sId="1">
    <oc r="B12">
      <v>2426</v>
    </oc>
    <nc r="B12"/>
  </rcc>
  <rcc rId="360" sId="1">
    <oc r="B13">
      <v>65569</v>
    </oc>
    <nc r="B13"/>
  </rcc>
  <rcc rId="361" sId="1">
    <oc r="B14">
      <v>63143</v>
    </oc>
    <nc r="B14"/>
  </rcc>
  <rcc rId="362" sId="1">
    <oc r="B15">
      <v>14527057</v>
    </oc>
    <nc r="B15"/>
  </rcc>
  <rcc rId="363" sId="1">
    <oc r="B17">
      <v>4092</v>
    </oc>
    <nc r="B17"/>
  </rcc>
  <rcc rId="364" sId="1">
    <oc r="B18">
      <v>67541</v>
    </oc>
    <nc r="B18"/>
  </rcc>
  <rcc rId="365" sId="1">
    <oc r="B19">
      <v>5156</v>
    </oc>
    <nc r="B19"/>
  </rcc>
  <rcc rId="366" sId="1">
    <oc r="B20">
      <v>68605</v>
    </oc>
    <nc r="B20"/>
  </rcc>
  <rcc rId="367" sId="1">
    <oc r="B21">
      <v>63449</v>
    </oc>
    <nc r="B21"/>
  </rcc>
  <rcc rId="368" sId="1">
    <oc r="B22">
      <v>14525447</v>
    </oc>
    <nc r="B22"/>
  </rcc>
  <rcc rId="369" sId="1">
    <oc r="B24">
      <v>3529</v>
    </oc>
    <nc r="B24"/>
  </rcc>
  <rcc rId="370" sId="1">
    <oc r="B25">
      <v>67032</v>
    </oc>
    <nc r="B25"/>
  </rcc>
  <rcc rId="371" sId="1">
    <oc r="B26">
      <v>6997</v>
    </oc>
    <nc r="B26"/>
  </rcc>
  <rcc rId="372" sId="1">
    <oc r="B27">
      <v>70500</v>
    </oc>
    <nc r="B27"/>
  </rcc>
  <rcc rId="373" sId="1">
    <oc r="B28">
      <v>63503</v>
    </oc>
    <nc r="B28"/>
  </rcc>
  <rcc rId="374" sId="1">
    <oc r="B29">
      <v>14524115</v>
    </oc>
    <nc r="B29"/>
  </rcc>
  <rcc rId="375" sId="1">
    <oc r="D3">
      <v>5612</v>
    </oc>
    <nc r="D3"/>
  </rcc>
  <rcc rId="376" sId="1">
    <oc r="D4">
      <v>16469</v>
    </oc>
    <nc r="D4"/>
  </rcc>
  <rcc rId="377" sId="1">
    <oc r="D5">
      <v>5817</v>
    </oc>
    <nc r="D5"/>
  </rcc>
  <rcc rId="378" sId="1">
    <oc r="D6">
      <v>16674</v>
    </oc>
    <nc r="D6"/>
  </rcc>
  <rcc rId="379" sId="1">
    <oc r="D7">
      <v>10857</v>
    </oc>
    <nc r="D7"/>
  </rcc>
  <rcc rId="380" sId="1">
    <oc r="D8">
      <v>14575858</v>
    </oc>
    <nc r="D8"/>
  </rcc>
  <rcc rId="381" sId="1">
    <oc r="D10">
      <v>4048</v>
    </oc>
    <nc r="D10"/>
  </rcc>
  <rcc rId="382" sId="1">
    <oc r="D11">
      <v>15403</v>
    </oc>
    <nc r="D11"/>
  </rcc>
  <rcc rId="383" sId="1">
    <oc r="D12">
      <v>6395</v>
    </oc>
    <nc r="D12"/>
  </rcc>
  <rcc rId="384" sId="1">
    <oc r="D13">
      <v>17750</v>
    </oc>
    <nc r="D13"/>
  </rcc>
  <rcc rId="385" sId="1">
    <oc r="D14">
      <v>11355</v>
    </oc>
    <nc r="D14"/>
  </rcc>
  <rcc rId="386" sId="1">
    <oc r="D15">
      <v>14576346</v>
    </oc>
    <nc r="D15"/>
  </rcc>
  <rcc rId="387" sId="1">
    <oc r="D17">
      <v>4871</v>
    </oc>
    <nc r="D17"/>
  </rcc>
  <rcc rId="388" sId="1">
    <oc r="D18">
      <v>15825</v>
    </oc>
    <nc r="D18"/>
  </rcc>
  <rcc rId="389" sId="1">
    <oc r="D19">
      <v>6656</v>
    </oc>
    <nc r="D19"/>
  </rcc>
  <rcc rId="390" sId="1">
    <oc r="D20">
      <v>17610</v>
    </oc>
    <nc r="D20"/>
  </rcc>
  <rcc rId="391" sId="1">
    <oc r="D21">
      <v>10954</v>
    </oc>
    <nc r="D21"/>
  </rcc>
  <rcc rId="392" sId="1">
    <oc r="D22">
      <v>14575663</v>
    </oc>
    <nc r="D22"/>
  </rcc>
  <rcc rId="393" sId="1">
    <oc r="D24">
      <v>5302</v>
    </oc>
    <nc r="D24"/>
  </rcc>
  <rcc rId="394" sId="1">
    <oc r="D25">
      <v>15691</v>
    </oc>
    <nc r="D25"/>
  </rcc>
  <rcc rId="395" sId="1">
    <oc r="D26">
      <v>7780</v>
    </oc>
    <nc r="D26"/>
  </rcc>
  <rcc rId="396" sId="1">
    <oc r="D27">
      <v>18169</v>
    </oc>
    <nc r="D27"/>
  </rcc>
  <rcc rId="397" sId="1">
    <oc r="D28">
      <v>10389</v>
    </oc>
    <nc r="D28"/>
  </rcc>
  <rcc rId="398" sId="1">
    <oc r="D29">
      <v>14574673</v>
    </oc>
    <nc r="D29"/>
  </rcc>
  <rcc rId="399" sId="1">
    <oc r="F3">
      <v>5460</v>
    </oc>
    <nc r="F3"/>
  </rcc>
  <rcc rId="400" sId="1">
    <oc r="F4">
      <v>77721</v>
    </oc>
    <nc r="F4"/>
  </rcc>
  <rcc rId="401" sId="1">
    <oc r="F5">
      <v>4872</v>
    </oc>
    <nc r="F5"/>
  </rcc>
  <rcc rId="402" sId="1">
    <oc r="F6">
      <v>77133</v>
    </oc>
    <nc r="F6"/>
  </rcc>
  <rcc rId="403" sId="1">
    <oc r="F7">
      <v>72261</v>
    </oc>
    <nc r="F7"/>
  </rcc>
  <rcc rId="404" sId="1">
    <oc r="F8">
      <v>17939807</v>
    </oc>
    <nc r="F8"/>
  </rcc>
  <rcc rId="405" sId="1">
    <oc r="F10">
      <v>3899</v>
    </oc>
    <nc r="F10"/>
  </rcc>
  <rcc rId="406" sId="1">
    <oc r="F11">
      <v>78372</v>
    </oc>
    <nc r="F11"/>
  </rcc>
  <rcc rId="407" sId="1">
    <oc r="F12">
      <v>3788</v>
    </oc>
    <nc r="F12"/>
  </rcc>
  <rcc rId="408" sId="1">
    <oc r="F13">
      <v>78261</v>
    </oc>
    <nc r="F13"/>
  </rcc>
  <rcc rId="409" sId="1">
    <oc r="F14">
      <v>74473</v>
    </oc>
    <nc r="F14"/>
  </rcc>
  <rcc rId="410" sId="1">
    <oc r="F15">
      <v>17940240</v>
    </oc>
    <nc r="F15"/>
  </rcc>
  <rcc rId="411" sId="1">
    <oc r="F17">
      <v>4139</v>
    </oc>
    <nc r="F17"/>
  </rcc>
  <rcc rId="412" sId="1">
    <oc r="F18">
      <v>78592</v>
    </oc>
    <nc r="F18"/>
  </rcc>
  <rcc rId="413" sId="1">
    <oc r="F19">
      <v>3947</v>
    </oc>
    <nc r="F19"/>
  </rcc>
  <rcc rId="414" sId="1">
    <oc r="F20">
      <v>78400</v>
    </oc>
    <nc r="F20"/>
  </rcc>
  <rcc rId="415" sId="1">
    <oc r="F21">
      <v>74453</v>
    </oc>
    <nc r="F21"/>
  </rcc>
  <rcc rId="416" sId="1">
    <oc r="F22">
      <v>17939861</v>
    </oc>
    <nc r="F22"/>
  </rcc>
  <rcc rId="417" sId="1">
    <oc r="F24">
      <v>4562</v>
    </oc>
    <nc r="F24"/>
  </rcc>
  <rcc rId="418" sId="1">
    <oc r="F25">
      <v>77565</v>
    </oc>
    <nc r="F25"/>
  </rcc>
  <rcc rId="419" sId="1">
    <oc r="F26">
      <v>8670</v>
    </oc>
    <nc r="F26"/>
  </rcc>
  <rcc rId="420" sId="1">
    <oc r="F27">
      <v>81673</v>
    </oc>
    <nc r="F27"/>
  </rcc>
  <rcc rId="421" sId="1">
    <oc r="F28">
      <v>73003</v>
    </oc>
    <nc r="F28"/>
  </rcc>
  <rcc rId="422" sId="1">
    <oc r="F29">
      <v>17936165</v>
    </oc>
    <nc r="F29"/>
  </rcc>
  <rcc rId="423" sId="1">
    <oc r="H3">
      <v>4373</v>
    </oc>
    <nc r="H3"/>
  </rcc>
  <rcc rId="424" sId="1">
    <oc r="H4">
      <v>19190</v>
    </oc>
    <nc r="H4"/>
  </rcc>
  <rcc rId="425" sId="1">
    <oc r="H5">
      <v>11508</v>
    </oc>
    <nc r="H5"/>
  </rcc>
  <rcc rId="426" sId="1">
    <oc r="H6">
      <v>26325</v>
    </oc>
    <nc r="H6"/>
  </rcc>
  <rcc rId="427" sId="1">
    <oc r="H7">
      <v>14817</v>
    </oc>
    <nc r="H7"/>
  </rcc>
  <rcc rId="428" sId="1">
    <oc r="H8">
      <v>17991702</v>
    </oc>
    <nc r="H8"/>
  </rcc>
  <rcc rId="429" sId="1">
    <oc r="H10">
      <v>4684</v>
    </oc>
    <nc r="H10"/>
  </rcc>
  <rcc rId="430" sId="1">
    <oc r="H11">
      <v>20209</v>
    </oc>
    <nc r="H11"/>
  </rcc>
  <rcc rId="431" sId="1">
    <oc r="H12">
      <v>4743</v>
    </oc>
    <nc r="H12"/>
  </rcc>
  <rcc rId="432" sId="1">
    <oc r="H13">
      <v>20268</v>
    </oc>
    <nc r="H13"/>
  </rcc>
  <rcc rId="433" sId="1">
    <oc r="H14">
      <v>15525</v>
    </oc>
    <nc r="H14"/>
  </rcc>
  <rcc rId="434" sId="1">
    <oc r="H15">
      <v>17997448</v>
    </oc>
    <nc r="H15"/>
  </rcc>
  <rcc rId="435" sId="1">
    <oc r="H17">
      <v>5167</v>
    </oc>
    <nc r="H17"/>
  </rcc>
  <rcc rId="436" sId="1">
    <oc r="H18">
      <v>20429</v>
    </oc>
    <nc r="H18"/>
  </rcc>
  <rcc rId="437" sId="1">
    <oc r="H19">
      <v>4767</v>
    </oc>
    <nc r="H19"/>
  </rcc>
  <rcc rId="438" sId="1">
    <oc r="H20">
      <v>20029</v>
    </oc>
    <nc r="H20"/>
  </rcc>
  <rcc rId="439" sId="1">
    <oc r="H21">
      <v>15262</v>
    </oc>
    <nc r="H21"/>
  </rcc>
  <rcc rId="440" sId="1">
    <oc r="H22">
      <v>17997204</v>
    </oc>
    <nc r="H22"/>
  </rcc>
  <rcc rId="441" sId="1">
    <oc r="H24">
      <v>9441</v>
    </oc>
    <nc r="H24"/>
  </rcc>
  <rcc rId="442" sId="1">
    <oc r="H25">
      <v>20570</v>
    </oc>
    <nc r="H25"/>
  </rcc>
  <rcc rId="443" sId="1">
    <oc r="H26">
      <v>6983</v>
    </oc>
    <nc r="H26"/>
  </rcc>
  <rcc rId="444" sId="1">
    <oc r="H27">
      <v>18112</v>
    </oc>
    <nc r="H27"/>
  </rcc>
  <rcc rId="445" sId="1">
    <oc r="H28">
      <v>11129</v>
    </oc>
    <nc r="H28"/>
  </rcc>
  <rcc rId="446" sId="1">
    <oc r="H29">
      <v>17994847</v>
    </oc>
    <nc r="H29"/>
  </rcc>
  <rcc rId="447" sId="1">
    <oc r="A3" t="inlineStr">
      <is>
        <t>Truth not Candidate</t>
      </is>
    </oc>
    <nc r="A3" t="inlineStr">
      <is>
        <t xml:space="preserve">overall specificity </t>
      </is>
    </nc>
  </rcc>
  <rcc rId="448" sId="1">
    <oc r="A4" t="inlineStr">
      <is>
        <t>Truth</t>
      </is>
    </oc>
    <nc r="A4" t="inlineStr">
      <is>
        <t>s1</t>
      </is>
    </nc>
  </rcc>
  <rcc rId="449" sId="1">
    <oc r="A5" t="inlineStr">
      <is>
        <t>Candidate not Truth</t>
      </is>
    </oc>
    <nc r="A5" t="inlineStr">
      <is>
        <t>s3</t>
      </is>
    </nc>
  </rcc>
  <rcc rId="450" sId="1">
    <oc r="A6" t="inlineStr">
      <is>
        <t>Candidate</t>
      </is>
    </oc>
    <nc r="A6" t="inlineStr">
      <is>
        <t>s4</t>
      </is>
    </nc>
  </rcc>
  <rcc rId="451" sId="1">
    <oc r="A7" t="inlineStr">
      <is>
        <t>Both</t>
      </is>
    </oc>
    <nc r="A7" t="inlineStr">
      <is>
        <t>s5</t>
      </is>
    </nc>
  </rcc>
  <rcc rId="452" sId="1">
    <oc r="A8" t="inlineStr">
      <is>
        <t>Neither</t>
      </is>
    </oc>
    <nc r="A8" t="inlineStr">
      <is>
        <t>overall sensitivity</t>
      </is>
    </nc>
  </rcc>
  <rcc rId="453" sId="1">
    <oc r="A9" t="inlineStr">
      <is>
        <t>S3</t>
      </is>
    </oc>
    <nc r="A9" t="inlineStr">
      <is>
        <t>s1</t>
      </is>
    </nc>
  </rcc>
  <rcc rId="454" sId="1">
    <oc r="A10" t="inlineStr">
      <is>
        <t>Truth not Candidate</t>
      </is>
    </oc>
    <nc r="A10" t="inlineStr">
      <is>
        <t>s3</t>
      </is>
    </nc>
  </rcc>
  <rcc rId="455" sId="1">
    <oc r="A11" t="inlineStr">
      <is>
        <t>Truth</t>
      </is>
    </oc>
    <nc r="A11" t="inlineStr">
      <is>
        <t>s4</t>
      </is>
    </nc>
  </rcc>
  <rcc rId="456" sId="1">
    <oc r="A12" t="inlineStr">
      <is>
        <t>Candidate not Truth</t>
      </is>
    </oc>
    <nc r="A12" t="inlineStr">
      <is>
        <t>s5</t>
      </is>
    </nc>
  </rcc>
  <rcc rId="457" sId="1">
    <oc r="A14" t="inlineStr">
      <is>
        <t>Both</t>
      </is>
    </oc>
    <nc r="A14" t="inlineStr">
      <is>
        <t>True Positive</t>
      </is>
    </nc>
  </rcc>
  <rcc rId="458" sId="1">
    <oc r="A15" t="inlineStr">
      <is>
        <t>Neither</t>
      </is>
    </oc>
    <nc r="A15" t="inlineStr">
      <is>
        <t>False Positive</t>
      </is>
    </nc>
  </rcc>
  <rcc rId="459" sId="1">
    <oc r="A16" t="inlineStr">
      <is>
        <t>S4</t>
      </is>
    </oc>
    <nc r="A16" t="inlineStr">
      <is>
        <t>True Negative</t>
      </is>
    </nc>
  </rcc>
  <rcc rId="460" sId="1">
    <oc r="A17" t="inlineStr">
      <is>
        <t>Truth not Candidate</t>
      </is>
    </oc>
    <nc r="A17" t="inlineStr">
      <is>
        <t>False Negative</t>
      </is>
    </nc>
  </rcc>
  <rcc rId="461" sId="1">
    <oc r="A13" t="inlineStr">
      <is>
        <t>Candidate</t>
      </is>
    </oc>
    <nc r="A13" t="inlineStr">
      <is>
        <t>Round Robin results</t>
      </is>
    </nc>
  </rcc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11" sId="2" xfDxf="1" dxf="1">
    <nc r="Z4">
      <v>0.98942699999999995</v>
    </nc>
  </rcc>
  <rcc rId="6412" sId="2" xfDxf="1" dxf="1">
    <nc r="Z5">
      <v>0.99174200000000001</v>
    </nc>
  </rcc>
  <rcc rId="6413" sId="2" xfDxf="1" dxf="1">
    <nc r="Z6">
      <v>0.99157700000000004</v>
    </nc>
  </rcc>
  <rcc rId="6414" sId="2" xfDxf="1" dxf="1">
    <nc r="Z7">
      <v>0.974553</v>
    </nc>
  </rcc>
  <rfmt sheetId="2" xfDxf="1" sqref="Z8" start="0" length="0"/>
  <rcc rId="6415" sId="2" xfDxf="1" dxf="1">
    <nc r="Z9">
      <v>0.95093099999999997</v>
    </nc>
  </rcc>
  <rcc rId="6416" sId="2" xfDxf="1" dxf="1">
    <nc r="Z10">
      <v>0.97235199999999999</v>
    </nc>
  </rcc>
  <rcc rId="6417" sId="2" xfDxf="1" dxf="1">
    <nc r="Z11">
      <v>0.95304699999999998</v>
    </nc>
  </rcc>
  <rcc rId="6418" sId="2" xfDxf="1" dxf="1">
    <nc r="Z12">
      <v>0.98943300000000001</v>
    </nc>
  </rcc>
  <rfmt sheetId="2" xfDxf="1" sqref="Z13" start="0" length="0"/>
  <rcc rId="6419" sId="2" xfDxf="1" dxf="1">
    <nc r="Z14">
      <v>84432</v>
    </nc>
  </rcc>
  <rcc rId="6420" sId="2" xfDxf="1" dxf="1">
    <nc r="Z15">
      <v>2616</v>
    </nc>
  </rcc>
  <rcc rId="6421" sId="2" xfDxf="1" dxf="1">
    <nc r="Z16">
      <v>135506</v>
    </nc>
  </rcc>
  <rcc rId="6422" sId="2" xfDxf="1" dxf="1">
    <nc r="Z17">
      <v>4838</v>
    </nc>
  </rcc>
  <rcc rId="6423" sId="2" xfDxf="1" dxf="1">
    <nc r="Z18">
      <v>227392</v>
    </nc>
  </rcc>
  <rfmt sheetId="2" xfDxf="1" sqref="Z19" start="0" length="0"/>
  <rcc rId="6424" sId="2" xfDxf="1" dxf="1">
    <nc r="Z20">
      <v>0.95369499999999996</v>
    </nc>
  </rcc>
  <rcc rId="6425" sId="2" xfDxf="1" dxf="1">
    <nc r="Z21">
      <v>0.95311800000000002</v>
    </nc>
  </rcc>
  <rcc rId="6426" sId="2" xfDxf="1" dxf="1">
    <nc r="Z22">
      <v>0.948604</v>
    </nc>
  </rcc>
  <rcc rId="6427" sId="2" xfDxf="1" dxf="1">
    <nc r="Z23">
      <v>0.95772400000000002</v>
    </nc>
  </rcc>
  <rfmt sheetId="2" xfDxf="1" sqref="Z24" start="0" length="0"/>
  <rcc rId="6428" sId="2" xfDxf="1" dxf="1">
    <nc r="Z25">
      <v>85578</v>
    </nc>
  </rcc>
  <rcc rId="6429" sId="2" xfDxf="1" dxf="1">
    <nc r="Z26">
      <v>3080</v>
    </nc>
  </rcc>
  <rcc rId="6430" sId="2" xfDxf="1" dxf="1">
    <nc r="Z27">
      <v>135747</v>
    </nc>
  </rcc>
  <rcc rId="6431" sId="2" xfDxf="1" dxf="1">
    <nc r="Z28">
      <v>2987</v>
    </nc>
  </rcc>
  <rcc rId="6432" sId="2" xfDxf="1" dxf="1">
    <nc r="Z29">
      <v>227392</v>
    </nc>
  </rcc>
  <rfmt sheetId="2" xfDxf="1" sqref="Z30" start="0" length="0"/>
  <rcc rId="6433" sId="2" xfDxf="1" dxf="1">
    <nc r="Z31">
      <v>0.95369499999999996</v>
    </nc>
  </rcc>
  <rcc rId="6434" sId="2" xfDxf="1" dxf="1">
    <nc r="Z32">
      <v>0.95855900000000005</v>
    </nc>
  </rcc>
  <rcc rId="6435" sId="2" xfDxf="1" dxf="1">
    <nc r="Z33">
      <v>0.95951200000000003</v>
    </nc>
  </rcc>
  <rcc rId="6436" sId="2" xfDxf="1" dxf="1">
    <nc r="Z34">
      <v>0.96576600000000001</v>
    </nc>
  </rcc>
  <rfmt sheetId="2" xfDxf="1" sqref="Z35" start="0" length="0"/>
  <rcc rId="6437" sId="2" xfDxf="1" dxf="1">
    <nc r="Z36">
      <v>84752</v>
    </nc>
  </rcc>
  <rcc rId="6438" sId="2" xfDxf="1" dxf="1">
    <nc r="Z37">
      <v>2191</v>
    </nc>
  </rcc>
  <rcc rId="6439" sId="2" xfDxf="1" dxf="1">
    <nc r="Z38">
      <v>135686</v>
    </nc>
  </rcc>
  <rcc rId="6440" sId="2" xfDxf="1" dxf="1">
    <nc r="Z39">
      <v>4763</v>
    </nc>
  </rcc>
  <rcc rId="6441" sId="2" xfDxf="1" dxf="1">
    <nc r="Z40">
      <v>227392</v>
    </nc>
  </rcc>
  <rfmt sheetId="2" xfDxf="1" sqref="Z41" start="0" length="0"/>
  <rcc rId="6442" sId="2" xfDxf="1" dxf="1">
    <nc r="Z42">
      <v>0.95311800000000002</v>
    </nc>
  </rcc>
  <rcc rId="6443" sId="2" xfDxf="1" dxf="1">
    <nc r="Z43">
      <v>0.95855900000000005</v>
    </nc>
  </rcc>
  <rcc rId="6444" sId="2" xfDxf="1" dxf="1">
    <nc r="Z44">
      <v>0.94935899999999995</v>
    </nc>
  </rcc>
  <rcc rId="6445" sId="2" xfDxf="1" dxf="1">
    <nc r="Z45">
      <v>0.96059099999999997</v>
    </nc>
  </rcc>
  <rfmt sheetId="2" xfDxf="1" sqref="Z46" start="0" length="0"/>
  <rcc rId="6446" sId="2" xfDxf="1" dxf="1">
    <nc r="Z47">
      <v>86180</v>
    </nc>
  </rcc>
  <rcc rId="6447" sId="2" xfDxf="1" dxf="1">
    <nc r="Z48">
      <v>6377</v>
    </nc>
  </rcc>
  <rcc rId="6448" sId="2" xfDxf="1" dxf="1">
    <nc r="Z49">
      <v>133691</v>
    </nc>
  </rcc>
  <rcc rId="6449" sId="2" xfDxf="1" dxf="1">
    <nc r="Z50">
      <v>1144</v>
    </nc>
  </rcc>
  <rcc rId="6450" sId="2" xfDxf="1" dxf="1">
    <nc r="Z51">
      <v>227392</v>
    </nc>
  </rcc>
  <rfmt sheetId="2" xfDxf="1" sqref="Z52" start="0" length="0"/>
  <rcc rId="6451" sId="2" xfDxf="1" dxf="1">
    <nc r="Z53">
      <v>0.948604</v>
    </nc>
  </rcc>
  <rcc rId="6452" sId="2" xfDxf="1" dxf="1">
    <nc r="Z54">
      <v>0.95951200000000003</v>
    </nc>
  </rcc>
  <rcc rId="6453" sId="2" xfDxf="1" dxf="1">
    <nc r="Z55">
      <v>0.94935899999999995</v>
    </nc>
  </rcc>
  <rcc rId="6454" sId="2" xfDxf="1" dxf="1">
    <nc r="Z56">
      <v>0.95818899999999996</v>
    </nc>
  </rcc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55" sId="2" xfDxf="1" dxf="1">
    <nc r="AB4">
      <v>0.98486300000000004</v>
    </nc>
  </rcc>
  <rcc rId="6456" sId="2" xfDxf="1" dxf="1">
    <nc r="AB5">
      <v>0.99521199999999999</v>
    </nc>
  </rcc>
  <rcc rId="6457" sId="2" xfDxf="1" dxf="1">
    <nc r="AB6">
      <v>0.99103799999999997</v>
    </nc>
  </rcc>
  <rcc rId="6458" sId="2" xfDxf="1" dxf="1">
    <nc r="AB7">
      <v>0.99225300000000005</v>
    </nc>
  </rcc>
  <rfmt sheetId="2" xfDxf="1" sqref="AB8" start="0" length="0"/>
  <rcc rId="6459" sId="2" xfDxf="1" dxf="1">
    <nc r="AB9">
      <v>0.85428000000000004</v>
    </nc>
  </rcc>
  <rcc rId="6460" sId="2" xfDxf="1" dxf="1">
    <nc r="AB10">
      <v>0.73375400000000002</v>
    </nc>
  </rcc>
  <rcc rId="6461" sId="2" xfDxf="1" dxf="1">
    <nc r="AB11">
      <v>0.70497500000000002</v>
    </nc>
  </rcc>
  <rcc rId="6462" sId="2" xfDxf="1" dxf="1">
    <nc r="AB12">
      <v>0.71742399999999995</v>
    </nc>
  </rcc>
  <rfmt sheetId="2" xfDxf="1" sqref="AB13" start="0" length="0"/>
  <rcc rId="6463" sId="2" xfDxf="1" dxf="1">
    <nc r="AB14">
      <v>16476</v>
    </nc>
  </rcc>
  <rcc rId="6464" sId="2" xfDxf="1" dxf="1">
    <nc r="AB15">
      <v>9116</v>
    </nc>
  </rcc>
  <rcc rId="6465" sId="2" xfDxf="1" dxf="1">
    <nc r="AB16">
      <v>238607</v>
    </nc>
  </rcc>
  <rcc rId="6466" sId="2" xfDxf="1" dxf="1">
    <nc r="AB17">
      <v>3211</v>
    </nc>
  </rcc>
  <rcc rId="6467" sId="2" xfDxf="1" dxf="1">
    <nc r="AB18">
      <v>267410</v>
    </nc>
  </rcc>
  <rfmt sheetId="2" xfDxf="1" sqref="AB19" start="0" length="0"/>
  <rcc rId="6468" sId="2" xfDxf="1" dxf="1">
    <nc r="AB20">
      <v>0.70106199999999996</v>
    </nc>
  </rcc>
  <rcc rId="6469" sId="2" xfDxf="1" dxf="1">
    <nc r="AB21">
      <v>0.68066599999999999</v>
    </nc>
  </rcc>
  <rcc rId="6470" sId="2" xfDxf="1" dxf="1">
    <nc r="AB22">
      <v>0.70355699999999999</v>
    </nc>
  </rcc>
  <rcc rId="6471" sId="2" xfDxf="1" dxf="1">
    <nc r="AB23">
      <v>0.72775500000000004</v>
    </nc>
  </rcc>
  <rfmt sheetId="2" xfDxf="1" sqref="AB24" start="0" length="0"/>
  <rcc rId="6472" sId="2" xfDxf="1" dxf="1">
    <nc r="AB25">
      <v>15651</v>
    </nc>
  </rcc>
  <rcc rId="6473" sId="2" xfDxf="1" dxf="1">
    <nc r="AB26">
      <v>4345</v>
    </nc>
  </rcc>
  <rcc rId="6474" sId="2" xfDxf="1" dxf="1">
    <nc r="AB27">
      <v>241239</v>
    </nc>
  </rcc>
  <rcc rId="6475" sId="2" xfDxf="1" dxf="1">
    <nc r="AB28">
      <v>6175</v>
    </nc>
  </rcc>
  <rcc rId="6476" sId="2" xfDxf="1" dxf="1">
    <nc r="AB29">
      <v>267410</v>
    </nc>
  </rcc>
  <rfmt sheetId="2" xfDxf="1" sqref="AB30" start="0" length="0"/>
  <rcc rId="6477" sId="2" xfDxf="1" dxf="1">
    <nc r="AB31">
      <v>0.70106199999999996</v>
    </nc>
  </rcc>
  <rcc rId="6478" sId="2" xfDxf="1" dxf="1">
    <nc r="AB32">
      <v>0.69777999999999996</v>
    </nc>
  </rcc>
  <rcc rId="6479" sId="2" xfDxf="1" dxf="1">
    <nc r="AB33">
      <v>0.69062699999999999</v>
    </nc>
  </rcc>
  <rcc rId="6480" sId="2" xfDxf="1" dxf="1">
    <nc r="AB34">
      <v>0.74845799999999996</v>
    </nc>
  </rcc>
  <rfmt sheetId="2" xfDxf="1" sqref="AB35" start="0" length="0"/>
  <rcc rId="6481" sId="2" xfDxf="1" dxf="1">
    <nc r="AB36">
      <v>14796</v>
    </nc>
  </rcc>
  <rcc rId="6482" sId="2" xfDxf="1" dxf="1">
    <nc r="AB37">
      <v>5470</v>
    </nc>
  </rcc>
  <rcc rId="6483" sId="2" xfDxf="1" dxf="1">
    <nc r="AB38">
      <v>240297</v>
    </nc>
  </rcc>
  <rcc rId="6484" sId="2" xfDxf="1" dxf="1">
    <nc r="AB39">
      <v>6847</v>
    </nc>
  </rcc>
  <rcc rId="6485" sId="2" xfDxf="1" dxf="1">
    <nc r="AB40">
      <v>267410</v>
    </nc>
  </rcc>
  <rfmt sheetId="2" xfDxf="1" sqref="AB41" start="0" length="0"/>
  <rcc rId="6486" sId="2" xfDxf="1" dxf="1">
    <nc r="AB42">
      <v>0.68066599999999999</v>
    </nc>
  </rcc>
  <rcc rId="6487" sId="2" xfDxf="1" dxf="1">
    <nc r="AB43">
      <v>0.69777999999999996</v>
    </nc>
  </rcc>
  <rcc rId="6488" sId="2" xfDxf="1" dxf="1">
    <nc r="AB44">
      <v>0.62912400000000002</v>
    </nc>
  </rcc>
  <rcc rId="6489" sId="2" xfDxf="1" dxf="1">
    <nc r="AB45">
      <v>0.70610099999999998</v>
    </nc>
  </rcc>
  <rfmt sheetId="2" xfDxf="1" sqref="AB46" start="0" length="0"/>
  <rcc rId="6490" sId="2" xfDxf="1" dxf="1">
    <nc r="AB47">
      <v>14892</v>
    </nc>
  </rcc>
  <rcc rId="6491" sId="2" xfDxf="1" dxf="1">
    <nc r="AB48">
      <v>5400</v>
    </nc>
  </rcc>
  <rcc rId="6492" sId="2" xfDxf="1" dxf="1">
    <nc r="AB49">
      <v>240574</v>
    </nc>
  </rcc>
  <rcc rId="6493" sId="2" xfDxf="1" dxf="1">
    <nc r="AB50">
      <v>6544</v>
    </nc>
  </rcc>
  <rcc rId="6494" sId="2" xfDxf="1" dxf="1">
    <nc r="AB51">
      <v>267410</v>
    </nc>
  </rcc>
  <rfmt sheetId="2" xfDxf="1" sqref="AB52" start="0" length="0"/>
  <rcc rId="6495" sId="2" xfDxf="1" dxf="1">
    <nc r="AB53">
      <v>0.70355699999999999</v>
    </nc>
  </rcc>
  <rcc rId="6496" sId="2" xfDxf="1" dxf="1">
    <nc r="AB54">
      <v>0.69062699999999999</v>
    </nc>
  </rcc>
  <rcc rId="6497" sId="2" xfDxf="1" dxf="1">
    <nc r="AB55">
      <v>0.62912400000000002</v>
    </nc>
  </rcc>
  <rcc rId="6498" sId="2" xfDxf="1" dxf="1">
    <nc r="AB56">
      <v>0.71376499999999998</v>
    </nc>
  </rcc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99" sId="2" xfDxf="1" dxf="1">
    <nc r="AD4">
      <v>0.98808499999999999</v>
    </nc>
  </rcc>
  <rcc rId="6500" sId="2" xfDxf="1" dxf="1">
    <nc r="AD5">
      <v>0.99456299999999997</v>
    </nc>
  </rcc>
  <rcc rId="6501" sId="2" xfDxf="1" dxf="1">
    <nc r="AD6">
      <v>0.98904800000000004</v>
    </nc>
  </rcc>
  <rcc rId="6502" sId="2" xfDxf="1" dxf="1">
    <nc r="AD7">
      <v>0.98289800000000005</v>
    </nc>
  </rcc>
  <rfmt sheetId="2" xfDxf="1" sqref="AD8" start="0" length="0"/>
  <rcc rId="6503" sId="2" xfDxf="1" dxf="1">
    <nc r="AD9">
      <v>0.97816700000000001</v>
    </nc>
  </rcc>
  <rcc rId="6504" sId="2" xfDxf="1" dxf="1">
    <nc r="AD10">
      <v>0.96548500000000004</v>
    </nc>
  </rcc>
  <rcc rId="6505" sId="2" xfDxf="1" dxf="1">
    <nc r="AD11">
      <v>0.95630999999999999</v>
    </nc>
  </rcc>
  <rcc rId="6506" sId="2" xfDxf="1" dxf="1">
    <nc r="AD12">
      <v>0.97464099999999998</v>
    </nc>
  </rcc>
  <rfmt sheetId="2" xfDxf="1" sqref="AD13" start="0" length="0"/>
  <rcc rId="6507" sId="2" xfDxf="1" dxf="1">
    <nc r="AD14">
      <v>94124</v>
    </nc>
  </rcc>
  <rcc rId="6508" sId="2" xfDxf="1" dxf="1">
    <nc r="AD15">
      <v>4126</v>
    </nc>
  </rcc>
  <rcc rId="6509" sId="2" xfDxf="1" dxf="1">
    <nc r="AD16">
      <v>165188</v>
    </nc>
  </rcc>
  <rcc rId="6510" sId="2" xfDxf="1" dxf="1">
    <nc r="AD17">
      <v>2476</v>
    </nc>
  </rcc>
  <rcc rId="6511" sId="2" xfDxf="1" dxf="1">
    <nc r="AD18">
      <v>265914</v>
    </nc>
  </rcc>
  <rfmt sheetId="2" xfDxf="1" sqref="AD19" start="0" length="0"/>
  <rcc rId="6512" sId="2" xfDxf="1" dxf="1">
    <nc r="AD20">
      <v>0.96024600000000004</v>
    </nc>
  </rcc>
  <rcc rId="6513" sId="2" xfDxf="1" dxf="1">
    <nc r="AD21">
      <v>0.95735099999999995</v>
    </nc>
  </rcc>
  <rcc rId="6514" sId="2" xfDxf="1" dxf="1">
    <nc r="AD22">
      <v>0.95672599999999997</v>
    </nc>
  </rcc>
  <rcc rId="6515" sId="2" xfDxf="1" dxf="1">
    <nc r="AD23">
      <v>0.96611800000000003</v>
    </nc>
  </rcc>
  <rfmt sheetId="2" xfDxf="1" sqref="AD24" start="0" length="0"/>
  <rcc rId="6516" sId="2" xfDxf="1" dxf="1">
    <nc r="AD25">
      <v>93554</v>
    </nc>
  </rcc>
  <rcc rId="6517" sId="2" xfDxf="1" dxf="1">
    <nc r="AD26">
      <v>2363</v>
    </nc>
  </rcc>
  <rcc rId="6518" sId="2" xfDxf="1" dxf="1">
    <nc r="AD27">
      <v>166029</v>
    </nc>
  </rcc>
  <rcc rId="6519" sId="2" xfDxf="1" dxf="1">
    <nc r="AD28">
      <v>3968</v>
    </nc>
  </rcc>
  <rcc rId="6520" sId="2" xfDxf="1" dxf="1">
    <nc r="AD29">
      <v>265914</v>
    </nc>
  </rcc>
  <rfmt sheetId="2" xfDxf="1" sqref="AD30" start="0" length="0"/>
  <rcc rId="6521" sId="2" xfDxf="1" dxf="1">
    <nc r="AD31">
      <v>0.96024600000000004</v>
    </nc>
  </rcc>
  <rcc rId="6522" sId="2" xfDxf="1" dxf="1">
    <nc r="AD32">
      <v>0.95805700000000005</v>
    </nc>
  </rcc>
  <rcc rId="6523" sId="2" xfDxf="1" dxf="1">
    <nc r="AD33">
      <v>0.95778399999999997</v>
    </nc>
  </rcc>
  <rcc rId="6524" sId="2" xfDxf="1" dxf="1">
    <nc r="AD34">
      <v>0.96727099999999999</v>
    </nc>
  </rcc>
  <rfmt sheetId="2" xfDxf="1" sqref="AD35" start="0" length="0"/>
  <rcc rId="6525" sId="2" xfDxf="1" dxf="1">
    <nc r="AD36">
      <v>93003</v>
    </nc>
  </rcc>
  <rcc rId="6526" sId="2" xfDxf="1" dxf="1">
    <nc r="AD37">
      <v>2935</v>
    </nc>
  </rcc>
  <rcc rId="6527" sId="2" xfDxf="1" dxf="1">
    <nc r="AD38">
      <v>165216</v>
    </nc>
  </rcc>
  <rcc rId="6528" sId="2" xfDxf="1" dxf="1">
    <nc r="AD39">
      <v>4760</v>
    </nc>
  </rcc>
  <rcc rId="6529" sId="2" xfDxf="1" dxf="1">
    <nc r="AD40">
      <v>265914</v>
    </nc>
  </rcc>
  <rfmt sheetId="2" xfDxf="1" sqref="AD41" start="0" length="0"/>
  <rcc rId="6530" sId="2" xfDxf="1" dxf="1">
    <nc r="AD42">
      <v>0.95735099999999995</v>
    </nc>
  </rcc>
  <rcc rId="6531" sId="2" xfDxf="1" dxf="1">
    <nc r="AD43">
      <v>0.95805700000000005</v>
    </nc>
  </rcc>
  <rcc rId="6532" sId="2" xfDxf="1" dxf="1">
    <nc r="AD44">
      <v>0.94666899999999998</v>
    </nc>
  </rcc>
  <rcc rId="6533" sId="2" xfDxf="1" dxf="1">
    <nc r="AD45">
      <v>0.96027399999999996</v>
    </nc>
  </rcc>
  <rfmt sheetId="2" xfDxf="1" sqref="AD46" start="0" length="0"/>
  <rcc rId="6534" sId="2" xfDxf="1" dxf="1">
    <nc r="AD47">
      <v>93596</v>
    </nc>
  </rcc>
  <rcc rId="6535" sId="2" xfDxf="1" dxf="1">
    <nc r="AD48">
      <v>5176</v>
    </nc>
  </rcc>
  <rcc rId="6536" sId="2" xfDxf="1" dxf="1">
    <nc r="AD49">
      <v>164415</v>
    </nc>
  </rcc>
  <rcc rId="6537" sId="2" xfDxf="1" dxf="1">
    <nc r="AD50">
      <v>2727</v>
    </nc>
  </rcc>
  <rcc rId="6538" sId="2" xfDxf="1" dxf="1">
    <nc r="AD51">
      <v>265914</v>
    </nc>
  </rcc>
  <rfmt sheetId="2" xfDxf="1" sqref="AD52" start="0" length="0"/>
  <rcc rId="6539" sId="2" xfDxf="1" dxf="1">
    <nc r="AD53">
      <v>0.95672599999999997</v>
    </nc>
  </rcc>
  <rcc rId="6540" sId="2" xfDxf="1" dxf="1">
    <nc r="AD54">
      <v>0.95778399999999997</v>
    </nc>
  </rcc>
  <rcc rId="6541" sId="2" xfDxf="1" dxf="1">
    <nc r="AD55">
      <v>0.94666899999999998</v>
    </nc>
  </rcc>
  <rcc rId="6542" sId="2" xfDxf="1" dxf="1">
    <nc r="AD56">
      <v>0.95949200000000001</v>
    </nc>
  </rcc>
</revisions>
</file>

<file path=xl/revisions/revisionLog1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43" sId="2" xfDxf="1" dxf="1">
    <nc r="AF4">
      <v>0.99300600000000006</v>
    </nc>
  </rcc>
  <rcc rId="6544" sId="2" xfDxf="1" dxf="1">
    <nc r="AF5">
      <v>0.99232699999999996</v>
    </nc>
  </rcc>
  <rcc rId="6545" sId="2" xfDxf="1" dxf="1">
    <nc r="AF6">
      <v>0.99084499999999998</v>
    </nc>
  </rcc>
  <rcc rId="6546" sId="2" xfDxf="1" dxf="1">
    <nc r="AF7">
      <v>0.988205</v>
    </nc>
  </rcc>
  <rfmt sheetId="2" xfDxf="1" sqref="AF8" start="0" length="0"/>
  <rcc rId="6547" sId="2" xfDxf="1" dxf="1">
    <nc r="AF9">
      <v>0.74975400000000003</v>
    </nc>
  </rcc>
  <rcc rId="6548" sId="2" xfDxf="1" dxf="1">
    <nc r="AF10">
      <v>0.80569100000000005</v>
    </nc>
  </rcc>
  <rcc rId="6549" sId="2" xfDxf="1" dxf="1">
    <nc r="AF11">
      <v>0.58790699999999996</v>
    </nc>
  </rcc>
  <rcc rId="6550" sId="2" xfDxf="1" dxf="1">
    <nc r="AF12">
      <v>0.73779899999999998</v>
    </nc>
  </rcc>
  <rfmt sheetId="2" xfDxf="1" sqref="AF13" start="0" length="0"/>
  <rcc rId="6551" sId="2" xfDxf="1" dxf="1">
    <nc r="AF14">
      <v>14358</v>
    </nc>
  </rcc>
  <rcc rId="6552" sId="2" xfDxf="1" dxf="1">
    <nc r="AF15">
      <v>6207</v>
    </nc>
  </rcc>
  <rcc rId="6553" sId="2" xfDxf="1" dxf="1">
    <nc r="AF16">
      <v>264381</v>
    </nc>
  </rcc>
  <rcc rId="6554" sId="2" xfDxf="1" dxf="1">
    <nc r="AF17">
      <v>5388</v>
    </nc>
  </rcc>
  <rcc rId="6555" sId="2" xfDxf="1" dxf="1">
    <nc r="AF18">
      <v>290334</v>
    </nc>
  </rcc>
  <rfmt sheetId="2" xfDxf="1" sqref="AF19" start="0" length="0"/>
  <rcc rId="6556" sId="2" xfDxf="1" dxf="1">
    <nc r="AF20">
      <v>0.69713899999999995</v>
    </nc>
  </rcc>
  <rcc rId="6557" sId="2" xfDxf="1" dxf="1">
    <nc r="AF21">
      <v>0.60602699999999998</v>
    </nc>
  </rcc>
  <rcc rId="6558" sId="2" xfDxf="1" dxf="1">
    <nc r="AF22">
      <v>0.67843100000000001</v>
    </nc>
  </rcc>
  <rcc rId="6559" sId="2" xfDxf="1" dxf="1">
    <nc r="AF23">
      <v>0.71236100000000002</v>
    </nc>
  </rcc>
  <rfmt sheetId="2" xfDxf="1" sqref="AF24" start="0" length="0"/>
  <rcc rId="6560" sId="2" xfDxf="1" dxf="1">
    <nc r="AF25">
      <v>14905</v>
    </nc>
  </rcc>
  <rcc rId="6561" sId="2" xfDxf="1" dxf="1">
    <nc r="AF26">
      <v>7236</v>
    </nc>
  </rcc>
  <rcc rId="6562" sId="2" xfDxf="1" dxf="1">
    <nc r="AF27">
      <v>264083</v>
    </nc>
  </rcc>
  <rcc rId="6563" sId="2" xfDxf="1" dxf="1">
    <nc r="AF28">
      <v>4110</v>
    </nc>
  </rcc>
  <rcc rId="6564" sId="2" xfDxf="1" dxf="1">
    <nc r="AF29">
      <v>290334</v>
    </nc>
  </rcc>
  <rfmt sheetId="2" xfDxf="1" sqref="AF30" start="0" length="0"/>
  <rcc rId="6565" sId="2" xfDxf="1" dxf="1">
    <nc r="AF31">
      <v>0.69713899999999995</v>
    </nc>
  </rcc>
  <rcc rId="6566" sId="2" xfDxf="1" dxf="1">
    <nc r="AF32">
      <v>0.63041199999999997</v>
    </nc>
  </rcc>
  <rcc rId="6567" sId="2" xfDxf="1" dxf="1">
    <nc r="AF33">
      <v>0.69374100000000005</v>
    </nc>
  </rcc>
  <rcc rId="6568" sId="2" xfDxf="1" dxf="1">
    <nc r="AF34">
      <v>0.72431699999999999</v>
    </nc>
  </rcc>
  <rfmt sheetId="2" xfDxf="1" sqref="AF35" start="0" length="0"/>
  <rcc rId="6569" sId="2" xfDxf="1" dxf="1">
    <nc r="AF36">
      <v>11672</v>
    </nc>
  </rcc>
  <rcc rId="6570" sId="2" xfDxf="1" dxf="1">
    <nc r="AF37">
      <v>5428</v>
    </nc>
  </rcc>
  <rcc rId="6571" sId="2" xfDxf="1" dxf="1">
    <nc r="AF38">
      <v>263983</v>
    </nc>
  </rcc>
  <rcc rId="6572" sId="2" xfDxf="1" dxf="1">
    <nc r="AF39">
      <v>9251</v>
    </nc>
  </rcc>
  <rcc rId="6573" sId="2" xfDxf="1" dxf="1">
    <nc r="AF40">
      <v>290334</v>
    </nc>
  </rcc>
  <rfmt sheetId="2" xfDxf="1" sqref="AF41" start="0" length="0"/>
  <rcc rId="6574" sId="2" xfDxf="1" dxf="1">
    <nc r="AF42">
      <v>0.60602699999999998</v>
    </nc>
  </rcc>
  <rcc rId="6575" sId="2" xfDxf="1" dxf="1">
    <nc r="AF43">
      <v>0.63041199999999997</v>
    </nc>
  </rcc>
  <rcc rId="6576" sId="2" xfDxf="1" dxf="1">
    <nc r="AF44">
      <v>0.53057600000000005</v>
    </nc>
  </rcc>
  <rcc rId="6577" sId="2" xfDxf="1" dxf="1">
    <nc r="AF45">
      <v>0.61394400000000005</v>
    </nc>
  </rcc>
  <rfmt sheetId="2" xfDxf="1" sqref="AF46" start="0" length="0"/>
  <rcc rId="6578" sId="2" xfDxf="1" dxf="1">
    <nc r="AF47">
      <v>13722</v>
    </nc>
  </rcc>
  <rcc rId="6579" sId="2" xfDxf="1" dxf="1">
    <nc r="AF48">
      <v>7819</v>
    </nc>
  </rcc>
  <rcc rId="6580" sId="2" xfDxf="1" dxf="1">
    <nc r="AF49">
      <v>263145</v>
    </nc>
  </rcc>
  <rcc rId="6581" sId="2" xfDxf="1" dxf="1">
    <nc r="AF50">
      <v>5648</v>
    </nc>
  </rcc>
  <rcc rId="6582" sId="2" xfDxf="1" dxf="1">
    <nc r="AF51">
      <v>290334</v>
    </nc>
  </rcc>
  <rfmt sheetId="2" xfDxf="1" sqref="AF52" start="0" length="0"/>
  <rcc rId="6583" sId="2" xfDxf="1" dxf="1">
    <nc r="AF53">
      <v>0.67843100000000001</v>
    </nc>
  </rcc>
  <rcc rId="6584" sId="2" xfDxf="1" dxf="1">
    <nc r="AF54">
      <v>0.69374100000000005</v>
    </nc>
  </rcc>
  <rcc rId="6585" sId="2" xfDxf="1" dxf="1">
    <nc r="AF55">
      <v>0.53057600000000005</v>
    </nc>
  </rcc>
  <rcc rId="6586" sId="2" xfDxf="1" dxf="1">
    <nc r="AF56">
      <v>0.67082200000000003</v>
    </nc>
  </rcc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87" sId="2" xfDxf="1" dxf="1">
    <nc r="AH4">
      <v>0.97892900000000005</v>
    </nc>
  </rcc>
  <rcc rId="6588" sId="2" xfDxf="1" dxf="1">
    <nc r="AH5">
      <v>0.95723999999999998</v>
    </nc>
  </rcc>
  <rcc rId="6589" sId="2" xfDxf="1" dxf="1">
    <nc r="AH6">
      <v>0.99257099999999998</v>
    </nc>
  </rcc>
  <rcc rId="6590" sId="2" xfDxf="1" dxf="1">
    <nc r="AH7">
      <v>0.92748600000000003</v>
    </nc>
  </rcc>
  <rfmt sheetId="2" xfDxf="1" sqref="AH8" start="0" length="0"/>
  <rcc rId="6591" sId="2" xfDxf="1" dxf="1">
    <nc r="AH9">
      <v>0.96685399999999999</v>
    </nc>
  </rcc>
  <rcc rId="6592" sId="2" xfDxf="1" dxf="1">
    <nc r="AH10">
      <v>0.96410300000000004</v>
    </nc>
  </rcc>
  <rcc rId="6593" sId="2" xfDxf="1" dxf="1">
    <nc r="AH11">
      <v>0.94063300000000005</v>
    </nc>
  </rcc>
  <rcc rId="6594" sId="2" xfDxf="1" dxf="1">
    <nc r="AH12">
      <v>0.97144299999999995</v>
    </nc>
  </rcc>
  <rfmt sheetId="2" xfDxf="1" sqref="AH13" start="0" length="0"/>
  <rcc rId="6595" sId="2" xfDxf="1" dxf="1">
    <nc r="AH14">
      <v>47231</v>
    </nc>
  </rcc>
  <rcc rId="6596" sId="2" xfDxf="1" dxf="1">
    <nc r="AH15">
      <v>2940</v>
    </nc>
  </rcc>
  <rcc rId="6597" sId="2" xfDxf="1" dxf="1">
    <nc r="AH16">
      <v>85792</v>
    </nc>
  </rcc>
  <rcc rId="6598" sId="2" xfDxf="1" dxf="1">
    <nc r="AH17">
      <v>2995</v>
    </nc>
  </rcc>
  <rcc rId="6599" sId="2" xfDxf="1" dxf="1">
    <nc r="AH18">
      <v>138958</v>
    </nc>
  </rcc>
  <rfmt sheetId="2" xfDxf="1" sqref="AH19" start="0" length="0"/>
  <rcc rId="6600" sId="2" xfDxf="1" dxf="1">
    <nc r="AH20">
      <v>0.92334700000000003</v>
    </nc>
  </rcc>
  <rcc rId="6601" sId="2" xfDxf="1" dxf="1">
    <nc r="AH21">
      <v>0.93618800000000002</v>
    </nc>
  </rcc>
  <rcc rId="6602" sId="2" xfDxf="1" dxf="1">
    <nc r="AH22">
      <v>0.90246300000000002</v>
    </nc>
  </rcc>
  <rcc rId="6603" sId="2" xfDxf="1" dxf="1">
    <nc r="AH23">
      <v>0.94088499999999997</v>
    </nc>
  </rcc>
  <rfmt sheetId="2" xfDxf="1" sqref="AH24" start="0" length="0"/>
  <rcc rId="6604" sId="2" xfDxf="1" dxf="1">
    <nc r="AH25">
      <v>47150</v>
    </nc>
  </rcc>
  <rcc rId="6605" sId="2" xfDxf="1" dxf="1">
    <nc r="AH26">
      <v>4814</v>
    </nc>
  </rcc>
  <rcc rId="6606" sId="2" xfDxf="1" dxf="1">
    <nc r="AH27">
      <v>84547</v>
    </nc>
  </rcc>
  <rcc rId="6607" sId="2" xfDxf="1" dxf="1">
    <nc r="AH28">
      <v>2447</v>
    </nc>
  </rcc>
  <rcc rId="6608" sId="2" xfDxf="1" dxf="1">
    <nc r="AH29">
      <v>138958</v>
    </nc>
  </rcc>
  <rfmt sheetId="2" xfDxf="1" sqref="AH30" start="0" length="0"/>
  <rcc rId="6609" sId="2" xfDxf="1" dxf="1">
    <nc r="AH31">
      <v>0.92334700000000003</v>
    </nc>
  </rcc>
  <rcc rId="6610" sId="2" xfDxf="1" dxf="1">
    <nc r="AH32">
      <v>0.91606299999999996</v>
    </nc>
  </rcc>
  <rcc rId="6611" sId="2" xfDxf="1" dxf="1">
    <nc r="AH33">
      <v>0.89911399999999997</v>
    </nc>
  </rcc>
  <rcc rId="6612" sId="2" xfDxf="1" dxf="1">
    <nc r="AH34">
      <v>0.92850600000000005</v>
    </nc>
  </rcc>
  <rfmt sheetId="2" xfDxf="1" sqref="AH35" start="0" length="0"/>
  <rcc rId="6613" sId="2" xfDxf="1" dxf="1">
    <nc r="AH36">
      <v>46384</v>
    </nc>
  </rcc>
  <rcc rId="6614" sId="2" xfDxf="1" dxf="1">
    <nc r="AH37">
      <v>1263</v>
    </nc>
  </rcc>
  <rcc rId="6615" sId="2" xfDxf="1" dxf="1">
    <nc r="AH38">
      <v>86400</v>
    </nc>
  </rcc>
  <rcc rId="6616" sId="2" xfDxf="1" dxf="1">
    <nc r="AH39">
      <v>4911</v>
    </nc>
  </rcc>
  <rcc rId="6617" sId="2" xfDxf="1" dxf="1">
    <nc r="AH40">
      <v>138958</v>
    </nc>
  </rcc>
  <rfmt sheetId="2" xfDxf="1" sqref="AH41" start="0" length="0"/>
  <rcc rId="6618" sId="2" xfDxf="1" dxf="1">
    <nc r="AH42">
      <v>0.93618800000000002</v>
    </nc>
  </rcc>
  <rcc rId="6619" sId="2" xfDxf="1" dxf="1">
    <nc r="AH43">
      <v>0.91606299999999996</v>
    </nc>
  </rcc>
  <rcc rId="6620" sId="2" xfDxf="1" dxf="1">
    <nc r="AH44">
      <v>0.90059</v>
    </nc>
  </rcc>
  <rcc rId="6621" sId="2" xfDxf="1" dxf="1">
    <nc r="AH45">
      <v>0.93759999999999999</v>
    </nc>
  </rcc>
  <rfmt sheetId="2" xfDxf="1" sqref="AH46" start="0" length="0"/>
  <rcc rId="6622" sId="2" xfDxf="1" dxf="1">
    <nc r="AH47">
      <v>47582</v>
    </nc>
  </rcc>
  <rcc rId="6623" sId="2" xfDxf="1" dxf="1">
    <nc r="AH48">
      <v>7397</v>
    </nc>
  </rcc>
  <rcc rId="6624" sId="2" xfDxf="1" dxf="1">
    <nc r="AH49">
      <v>81981</v>
    </nc>
  </rcc>
  <rcc rId="6625" sId="2" xfDxf="1" dxf="1">
    <nc r="AH50">
      <v>1998</v>
    </nc>
  </rcc>
  <rcc rId="6626" sId="2" xfDxf="1" dxf="1">
    <nc r="AH51">
      <v>138958</v>
    </nc>
  </rcc>
  <rfmt sheetId="2" xfDxf="1" sqref="AH52" start="0" length="0"/>
  <rcc rId="6627" sId="2" xfDxf="1" dxf="1">
    <nc r="AH53">
      <v>0.90246300000000002</v>
    </nc>
  </rcc>
  <rcc rId="6628" sId="2" xfDxf="1" dxf="1">
    <nc r="AH54">
      <v>0.89911399999999997</v>
    </nc>
  </rcc>
  <rcc rId="6629" sId="2" xfDxf="1" dxf="1">
    <nc r="AH55">
      <v>0.90059</v>
    </nc>
  </rcc>
  <rcc rId="6630" sId="2" xfDxf="1" dxf="1">
    <nc r="AH56">
      <v>0.91014600000000001</v>
    </nc>
  </rcc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31" sId="2" xfDxf="1" dxf="1">
    <nc r="AJ4">
      <v>0.97918799999999995</v>
    </nc>
  </rcc>
  <rcc rId="6632" sId="2" xfDxf="1" dxf="1">
    <nc r="AJ5">
      <v>0.98381700000000005</v>
    </nc>
  </rcc>
  <rcc rId="6633" sId="2" xfDxf="1" dxf="1">
    <nc r="AJ6">
      <v>0.99074399999999996</v>
    </nc>
  </rcc>
  <rcc rId="6634" sId="2" xfDxf="1" dxf="1">
    <nc r="AJ7">
      <v>0.984653</v>
    </nc>
  </rcc>
  <rfmt sheetId="2" xfDxf="1" sqref="AJ8" start="0" length="0"/>
  <rcc rId="6635" sId="2" xfDxf="1" dxf="1">
    <nc r="AJ9">
      <v>0.88766900000000004</v>
    </nc>
  </rcc>
  <rcc rId="6636" sId="2" xfDxf="1" dxf="1">
    <nc r="AJ10">
      <v>0.69591599999999998</v>
    </nc>
  </rcc>
  <rcc rId="6637" sId="2" xfDxf="1" dxf="1">
    <nc r="AJ11">
      <v>0.58116599999999996</v>
    </nc>
  </rcc>
  <rcc rId="6638" sId="2" xfDxf="1" dxf="1">
    <nc r="AJ12">
      <v>0.63334900000000005</v>
    </nc>
  </rcc>
  <rfmt sheetId="2" xfDxf="1" sqref="AJ13" start="0" length="0"/>
  <rcc rId="6639" sId="2" xfDxf="1" dxf="1">
    <nc r="AJ14">
      <v>8440</v>
    </nc>
  </rcc>
  <rcc rId="6640" sId="2" xfDxf="1" dxf="1">
    <nc r="AJ15">
      <v>8232</v>
    </nc>
  </rcc>
  <rcc rId="6641" sId="2" xfDxf="1" dxf="1">
    <nc r="AJ16">
      <v>158787</v>
    </nc>
  </rcc>
  <rcc rId="6642" sId="2" xfDxf="1" dxf="1">
    <nc r="AJ17">
      <v>1409</v>
    </nc>
  </rcc>
  <rcc rId="6643" sId="2" xfDxf="1" dxf="1">
    <nc r="AJ18">
      <v>176868</v>
    </nc>
  </rcc>
  <rfmt sheetId="2" xfDxf="1" sqref="AJ19" start="0" length="0"/>
  <rcc rId="6644" sId="2" xfDxf="1" dxf="1">
    <nc r="AJ20">
      <v>0.62864600000000004</v>
    </nc>
  </rcc>
  <rcc rId="6645" sId="2" xfDxf="1" dxf="1">
    <nc r="AJ21">
      <v>0.59345199999999998</v>
    </nc>
  </rcc>
  <rcc rId="6646" sId="2" xfDxf="1" dxf="1">
    <nc r="AJ22">
      <v>0.58943000000000001</v>
    </nc>
  </rcc>
  <rcc rId="6647" sId="2" xfDxf="1" dxf="1">
    <nc r="AJ23">
      <v>0.63647699999999996</v>
    </nc>
  </rcc>
  <rfmt sheetId="2" xfDxf="1" sqref="AJ24" start="0" length="0"/>
  <rcc rId="6648" sId="2" xfDxf="1" dxf="1">
    <nc r="AJ25">
      <v>7782</v>
    </nc>
  </rcc>
  <rcc rId="6649" sId="2" xfDxf="1" dxf="1">
    <nc r="AJ26">
      <v>5267</v>
    </nc>
  </rcc>
  <rcc rId="6650" sId="2" xfDxf="1" dxf="1">
    <nc r="AJ27">
      <v>159892</v>
    </nc>
  </rcc>
  <rcc rId="6651" sId="2" xfDxf="1" dxf="1">
    <nc r="AJ28">
      <v>3927</v>
    </nc>
  </rcc>
  <rcc rId="6652" sId="2" xfDxf="1" dxf="1">
    <nc r="AJ29">
      <v>176868</v>
    </nc>
  </rcc>
  <rfmt sheetId="2" xfDxf="1" sqref="AJ30" start="0" length="0"/>
  <rcc rId="6653" sId="2" xfDxf="1" dxf="1">
    <nc r="AJ31">
      <v>0.62864600000000004</v>
    </nc>
  </rcc>
  <rcc rId="6654" sId="2" xfDxf="1" dxf="1">
    <nc r="AJ32">
      <v>0.52199300000000004</v>
    </nc>
  </rcc>
  <rcc rId="6655" sId="2" xfDxf="1" dxf="1">
    <nc r="AJ33">
      <v>0.57326699999999997</v>
    </nc>
  </rcc>
  <rcc rId="6656" sId="2" xfDxf="1" dxf="1">
    <nc r="AJ34">
      <v>0.62864500000000001</v>
    </nc>
  </rcc>
  <rfmt sheetId="2" xfDxf="1" sqref="AJ35" start="0" length="0"/>
  <rcc rId="6657" sId="2" xfDxf="1" dxf="1">
    <nc r="AJ36">
      <v>6630</v>
    </nc>
  </rcc>
  <rcc rId="6658" sId="2" xfDxf="1" dxf="1">
    <nc r="AJ37">
      <v>3578</v>
    </nc>
  </rcc>
  <rcc rId="6659" sId="2" xfDxf="1" dxf="1">
    <nc r="AJ38">
      <v>161012</v>
    </nc>
  </rcc>
  <rcc rId="6660" sId="2" xfDxf="1" dxf="1">
    <nc r="AJ39">
      <v>5648</v>
    </nc>
  </rcc>
  <rcc rId="6661" sId="2" xfDxf="1" dxf="1">
    <nc r="AJ40">
      <v>176868</v>
    </nc>
  </rcc>
  <rfmt sheetId="2" xfDxf="1" sqref="AJ41" start="0" length="0"/>
  <rcc rId="6662" sId="2" xfDxf="1" dxf="1">
    <nc r="AJ42">
      <v>0.59345199999999998</v>
    </nc>
  </rcc>
  <rcc rId="6663" sId="2" xfDxf="1" dxf="1">
    <nc r="AJ43">
      <v>0.52199300000000004</v>
    </nc>
  </rcc>
  <rcc rId="6664" sId="2" xfDxf="1" dxf="1">
    <nc r="AJ44">
      <v>0.51081900000000002</v>
    </nc>
  </rcc>
  <rcc rId="6665" sId="2" xfDxf="1" dxf="1">
    <nc r="AJ45">
      <v>0.5897</v>
    </nc>
  </rcc>
  <rfmt sheetId="2" xfDxf="1" sqref="AJ46" start="0" length="0"/>
  <rcc rId="6666" sId="2" xfDxf="1" dxf="1">
    <nc r="AJ47">
      <v>7382</v>
    </nc>
  </rcc>
  <rcc rId="6667" sId="2" xfDxf="1" dxf="1">
    <nc r="AJ48">
      <v>4594</v>
    </nc>
  </rcc>
  <rcc rId="6668" sId="2" xfDxf="1" dxf="1">
    <nc r="AJ49">
      <v>160062</v>
    </nc>
  </rcc>
  <rcc rId="6669" sId="2" xfDxf="1" dxf="1">
    <nc r="AJ50">
      <v>4830</v>
    </nc>
  </rcc>
  <rcc rId="6670" sId="2" xfDxf="1" dxf="1">
    <nc r="AJ51">
      <v>176868</v>
    </nc>
  </rcc>
  <rfmt sheetId="2" xfDxf="1" sqref="AJ52" start="0" length="0"/>
  <rcc rId="6671" sId="2" xfDxf="1" dxf="1">
    <nc r="AJ53">
      <v>0.58943000000000001</v>
    </nc>
  </rcc>
  <rcc rId="6672" sId="2" xfDxf="1" dxf="1">
    <nc r="AJ54">
      <v>0.57326699999999997</v>
    </nc>
  </rcc>
  <rcc rId="6673" sId="2" xfDxf="1" dxf="1">
    <nc r="AJ55">
      <v>0.51081900000000002</v>
    </nc>
  </rcc>
  <rcc rId="6674" sId="2" xfDxf="1" dxf="1">
    <oc r="AJ56">
      <v>0.56886000000000003</v>
    </oc>
    <nc r="AJ56">
      <v>0.61038499999999996</v>
    </nc>
  </rcc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75" sId="2" xfDxf="1" dxf="1">
    <nc r="AL4">
      <v>0.97325399999999995</v>
    </nc>
  </rcc>
  <rcc rId="6676" sId="2" xfDxf="1" dxf="1">
    <nc r="AL5">
      <v>0.96936699999999998</v>
    </nc>
  </rcc>
  <rcc rId="6677" sId="2" xfDxf="1" dxf="1">
    <nc r="AL6">
      <v>0.99140200000000001</v>
    </nc>
  </rcc>
  <rcc rId="6678" sId="2" xfDxf="1" dxf="1">
    <nc r="AL7">
      <v>0.98671200000000003</v>
    </nc>
  </rcc>
  <rfmt sheetId="2" xfDxf="1" sqref="AL8" start="0" length="0"/>
  <rcc rId="6679" sId="2" xfDxf="1" dxf="1">
    <nc r="AL9">
      <v>0.94312600000000002</v>
    </nc>
  </rcc>
  <rcc rId="6680" sId="2" xfDxf="1" dxf="1">
    <nc r="AL10">
      <v>0.96712500000000001</v>
    </nc>
  </rcc>
  <rcc rId="6681" sId="2" xfDxf="1" dxf="1">
    <nc r="AL11">
      <v>0.92859000000000003</v>
    </nc>
  </rcc>
  <rcc rId="6682" sId="2" xfDxf="1" dxf="1">
    <nc r="AL12">
      <v>0.93250299999999997</v>
    </nc>
  </rcc>
  <rfmt sheetId="2" xfDxf="1" sqref="AL13" start="0" length="0"/>
  <rcc rId="6683" sId="2" xfDxf="1" dxf="1">
    <nc r="AL14">
      <v>59509</v>
    </nc>
  </rcc>
  <rcc rId="6684" sId="2" xfDxf="1" dxf="1">
    <nc r="AL15">
      <v>5528</v>
    </nc>
  </rcc>
  <rcc rId="6685" sId="2" xfDxf="1" dxf="1">
    <nc r="AL16">
      <v>108953</v>
    </nc>
  </rcc>
  <rcc rId="6686" sId="2" xfDxf="1" dxf="1">
    <nc r="AL17">
      <v>4078</v>
    </nc>
  </rcc>
  <rcc rId="6687" sId="2" xfDxf="1" dxf="1">
    <nc r="AL18">
      <v>178068</v>
    </nc>
  </rcc>
  <rfmt sheetId="2" xfDxf="1" sqref="AL19" start="0" length="0"/>
  <rcc rId="6688" sId="2" xfDxf="1" dxf="1">
    <nc r="AL20">
      <v>0.91586699999999999</v>
    </nc>
  </rcc>
  <rcc rId="6689" sId="2" xfDxf="1" dxf="1">
    <nc r="AL21">
      <v>0.92817099999999997</v>
    </nc>
  </rcc>
  <rcc rId="6690" sId="2" xfDxf="1" dxf="1">
    <nc r="AL22">
      <v>0.91087399999999996</v>
    </nc>
  </rcc>
  <rcc rId="6691" sId="2" xfDxf="1" dxf="1">
    <nc r="AL23">
      <v>0.92531699999999995</v>
    </nc>
  </rcc>
  <rfmt sheetId="2" xfDxf="1" sqref="AL24" start="0" length="0"/>
  <rcc rId="6692" sId="2" xfDxf="1" dxf="1">
    <nc r="AL25">
      <v>60704</v>
    </nc>
  </rcc>
  <rcc rId="6693" sId="2" xfDxf="1" dxf="1">
    <nc r="AL26">
      <v>6348</v>
    </nc>
  </rcc>
  <rcc rId="6694" sId="2" xfDxf="1" dxf="1">
    <nc r="AL27">
      <v>108493</v>
    </nc>
  </rcc>
  <rcc rId="6695" sId="2" xfDxf="1" dxf="1">
    <nc r="AL28">
      <v>2523</v>
    </nc>
  </rcc>
  <rcc rId="6696" sId="2" xfDxf="1" dxf="1">
    <nc r="AL29">
      <v>178068</v>
    </nc>
  </rcc>
  <rfmt sheetId="2" xfDxf="1" sqref="AL30" start="0" length="0"/>
  <rcc rId="6697" sId="2" xfDxf="1" dxf="1">
    <nc r="AL31">
      <v>0.91586699999999999</v>
    </nc>
  </rcc>
  <rcc rId="6698" sId="2" xfDxf="1" dxf="1">
    <nc r="AL32">
      <v>0.92130599999999996</v>
    </nc>
  </rcc>
  <rcc rId="6699" sId="2" xfDxf="1" dxf="1">
    <nc r="AL33">
      <v>0.93151300000000004</v>
    </nc>
  </rcc>
  <rcc rId="6700" sId="2" xfDxf="1" dxf="1">
    <nc r="AL34">
      <v>0.93190799999999996</v>
    </nc>
  </rcc>
  <rfmt sheetId="2" xfDxf="1" sqref="AL35" start="0" length="0"/>
  <rcc rId="6701" sId="2" xfDxf="1" dxf="1">
    <nc r="AL36">
      <v>59277</v>
    </nc>
  </rcc>
  <rcc rId="6702" sId="2" xfDxf="1" dxf="1">
    <nc r="AL37">
      <v>2766</v>
    </nc>
  </rcc>
  <rcc rId="6703" sId="2" xfDxf="1" dxf="1">
    <nc r="AL38">
      <v>110624</v>
    </nc>
  </rcc>
  <rcc rId="6704" sId="2" xfDxf="1" dxf="1">
    <nc r="AL39">
      <v>5401</v>
    </nc>
  </rcc>
  <rcc rId="6705" sId="2" xfDxf="1" dxf="1">
    <nc r="AL40">
      <v>178068</v>
    </nc>
  </rcc>
  <rfmt sheetId="2" xfDxf="1" sqref="AL41" start="0" length="0"/>
  <rcc rId="6706" sId="2" xfDxf="1" dxf="1">
    <nc r="AL42">
      <v>0.92817099999999997</v>
    </nc>
  </rcc>
  <rcc rId="6707" sId="2" xfDxf="1" dxf="1">
    <nc r="AL43">
      <v>0.92130599999999996</v>
    </nc>
  </rcc>
  <rcc rId="6708" sId="2" xfDxf="1" dxf="1">
    <nc r="AL44">
      <v>0.92414499999999999</v>
    </nc>
  </rcc>
  <rcc rId="6709" sId="2" xfDxf="1" dxf="1">
    <nc r="AL45">
      <v>0.93555100000000002</v>
    </nc>
  </rcc>
  <rfmt sheetId="2" xfDxf="1" sqref="AL46" start="0" length="0"/>
  <rcc rId="6710" sId="2" xfDxf="1" dxf="1">
    <nc r="AL47">
      <v>59165</v>
    </nc>
  </rcc>
  <rcc rId="6711" sId="2" xfDxf="1" dxf="1">
    <nc r="AL48">
      <v>3662</v>
    </nc>
  </rcc>
  <rcc rId="6712" sId="2" xfDxf="1" dxf="1">
    <nc r="AL49">
      <v>110234</v>
    </nc>
  </rcc>
  <rcc rId="6713" sId="2" xfDxf="1" dxf="1">
    <nc r="AL50">
      <v>5007</v>
    </nc>
  </rcc>
  <rcc rId="6714" sId="2" xfDxf="1" dxf="1">
    <nc r="AL51">
      <v>178068</v>
    </nc>
  </rcc>
  <rfmt sheetId="2" xfDxf="1" sqref="AL52" start="0" length="0"/>
  <rcc rId="6715" sId="2" xfDxf="1" dxf="1">
    <nc r="AL53">
      <v>0.91087399999999996</v>
    </nc>
  </rcc>
  <rcc rId="6716" sId="2" xfDxf="1" dxf="1">
    <nc r="AL54">
      <v>0.93151300000000004</v>
    </nc>
  </rcc>
  <rcc rId="6717" sId="2" xfDxf="1" dxf="1">
    <nc r="AL55">
      <v>0.92414499999999999</v>
    </nc>
  </rcc>
  <rcc rId="6718" sId="2" xfDxf="1" dxf="1">
    <nc r="AL56">
      <v>0.93174000000000001</v>
    </nc>
  </rcc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19" sId="2" xfDxf="1" dxf="1">
    <nc r="AN4">
      <v>0.97407299999999997</v>
    </nc>
  </rcc>
  <rcc rId="6720" sId="2" xfDxf="1" dxf="1">
    <nc r="AN5">
      <v>0.98174600000000001</v>
    </nc>
  </rcc>
  <rcc rId="6721" sId="2" xfDxf="1" dxf="1">
    <nc r="AN6">
      <v>0.98949100000000001</v>
    </nc>
  </rcc>
  <rcc rId="6722" sId="2" xfDxf="1" dxf="1">
    <nc r="AN7">
      <v>0.99541199999999996</v>
    </nc>
  </rcc>
  <rfmt sheetId="2" xfDxf="1" sqref="AN8" start="0" length="0"/>
  <rcc rId="6723" sId="2" xfDxf="1" dxf="1">
    <nc r="AN9">
      <v>0.78747199999999995</v>
    </nc>
  </rcc>
  <rcc rId="6724" sId="2" xfDxf="1" dxf="1">
    <nc r="AN10">
      <v>0.66058600000000001</v>
    </nc>
  </rcc>
  <rcc rId="6725" sId="2" xfDxf="1" dxf="1">
    <nc r="AN11">
      <v>0.55054499999999995</v>
    </nc>
  </rcc>
  <rcc rId="6726" sId="2" xfDxf="1" dxf="1">
    <nc r="AN12">
      <v>0.58146100000000001</v>
    </nc>
  </rcc>
  <rfmt sheetId="2" xfDxf="1" sqref="AN13" start="0" length="0"/>
  <rcc rId="6727" sId="2" xfDxf="1" dxf="1">
    <nc r="AN14">
      <v>9145</v>
    </nc>
  </rcc>
  <rcc rId="6728" sId="2" xfDxf="1" dxf="1">
    <nc r="AN15">
      <v>11462</v>
    </nc>
  </rcc>
  <rcc rId="6729" sId="2" xfDxf="1" dxf="1">
    <nc r="AN16">
      <v>189007</v>
    </nc>
  </rcc>
  <rcc rId="6730" sId="2" xfDxf="1" dxf="1">
    <nc r="AN17">
      <v>3186</v>
    </nc>
  </rcc>
  <rcc rId="6731" sId="2" xfDxf="1" dxf="1">
    <nc r="AN18">
      <v>212800</v>
    </nc>
  </rcc>
  <rfmt sheetId="2" xfDxf="1" sqref="AN19" start="0" length="0"/>
  <rcc rId="6732" sId="2" xfDxf="1" dxf="1">
    <nc r="AN20">
      <v>0.55219099999999999</v>
    </nc>
  </rcc>
  <rcc rId="6733" sId="2" xfDxf="1" dxf="1">
    <nc r="AN21">
      <v>0.52695000000000003</v>
    </nc>
  </rcc>
  <rcc rId="6734" sId="2" xfDxf="1" dxf="1">
    <nc r="AN22">
      <v>0.54164900000000005</v>
    </nc>
  </rcc>
  <rcc rId="6735" sId="2" xfDxf="1" dxf="1">
    <nc r="AN23">
      <v>0.55528599999999995</v>
    </nc>
  </rcc>
  <rfmt sheetId="2" xfDxf="1" sqref="AN24" start="0" length="0"/>
  <rcc rId="6736" sId="2" xfDxf="1" dxf="1">
    <nc r="AN25">
      <v>8359</v>
    </nc>
  </rcc>
  <rcc rId="6737" sId="2" xfDxf="1" dxf="1">
    <nc r="AN26">
      <v>8253</v>
    </nc>
  </rcc>
  <rcc rId="6738" sId="2" xfDxf="1" dxf="1">
    <nc r="AN27">
      <v>190799</v>
    </nc>
  </rcc>
  <rcc rId="6739" sId="2" xfDxf="1" dxf="1">
    <nc r="AN28">
      <v>5389</v>
    </nc>
  </rcc>
  <rcc rId="6740" sId="2" xfDxf="1" dxf="1">
    <nc r="AN29">
      <v>212800</v>
    </nc>
  </rcc>
  <rfmt sheetId="2" xfDxf="1" sqref="AN30" start="0" length="0"/>
  <rcc rId="6741" sId="2" xfDxf="1" dxf="1">
    <nc r="AN31">
      <v>0.55219099999999999</v>
    </nc>
  </rcc>
  <rcc rId="6742" sId="2" xfDxf="1" dxf="1">
    <nc r="AN32">
      <v>0.46194499999999999</v>
    </nc>
  </rcc>
  <rcc rId="6743" sId="2" xfDxf="1" dxf="1">
    <nc r="AN33">
      <v>0.54895099999999997</v>
    </nc>
  </rcc>
  <rcc rId="6744" sId="2" xfDxf="1" dxf="1">
    <nc r="AN34">
      <v>0.55065900000000001</v>
    </nc>
  </rcc>
  <rfmt sheetId="2" xfDxf="1" sqref="AN35" start="0" length="0"/>
  <rcc rId="6745" sId="2" xfDxf="1" dxf="1">
    <nc r="AN36">
      <v>7458</v>
    </nc>
  </rcc>
  <rcc rId="6746" sId="2" xfDxf="1" dxf="1">
    <nc r="AN37">
      <v>5479</v>
    </nc>
  </rcc>
  <rcc rId="6747" sId="2" xfDxf="1" dxf="1">
    <nc r="AN38">
      <v>192383</v>
    </nc>
  </rcc>
  <rcc rId="6748" sId="2" xfDxf="1" dxf="1">
    <nc r="AN39">
      <v>7480</v>
    </nc>
  </rcc>
  <rcc rId="6749" sId="2" xfDxf="1" dxf="1">
    <nc r="AN40">
      <v>212800</v>
    </nc>
  </rcc>
  <rfmt sheetId="2" xfDxf="1" sqref="AN41" start="0" length="0"/>
  <rcc rId="6750" sId="2" xfDxf="1" dxf="1">
    <nc r="AN42">
      <v>0.52695000000000003</v>
    </nc>
  </rcc>
  <rcc rId="6751" sId="2" xfDxf="1" dxf="1">
    <nc r="AN43">
      <v>0.46194499999999999</v>
    </nc>
  </rcc>
  <rcc rId="6752" sId="2" xfDxf="1" dxf="1">
    <nc r="AN44">
      <v>0.50591900000000001</v>
    </nc>
  </rcc>
  <rcc rId="6753" sId="2" xfDxf="1" dxf="1">
    <nc r="AN45">
      <v>0.535103</v>
    </nc>
  </rcc>
  <rfmt sheetId="2" xfDxf="1" sqref="AN46" start="0" length="0"/>
  <rcc rId="6754" sId="2" xfDxf="1" dxf="1">
    <nc r="AN47">
      <v>8224</v>
    </nc>
  </rcc>
  <rcc rId="6755" sId="2" xfDxf="1" dxf="1">
    <nc r="AN48">
      <v>4183</v>
    </nc>
  </rcc>
  <rcc rId="6756" sId="2" xfDxf="1" dxf="1">
    <nc r="AN49">
      <v>193390</v>
    </nc>
  </rcc>
  <rcc rId="6757" sId="2" xfDxf="1" dxf="1">
    <nc r="AN50">
      <v>7003</v>
    </nc>
  </rcc>
  <rcc rId="6758" sId="2" xfDxf="1" dxf="1">
    <nc r="AN51">
      <v>212800</v>
    </nc>
  </rcc>
  <rfmt sheetId="2" xfDxf="1" sqref="AN52" start="0" length="0"/>
  <rcc rId="6759" sId="2" xfDxf="1" dxf="1">
    <nc r="AN53">
      <v>0.54164900000000005</v>
    </nc>
  </rcc>
  <rcc rId="6760" sId="2" xfDxf="1" dxf="1">
    <nc r="AN54">
      <v>0.54895099999999997</v>
    </nc>
  </rcc>
  <rcc rId="6761" sId="2" xfDxf="1" dxf="1">
    <nc r="AN55">
      <v>0.50591900000000001</v>
    </nc>
  </rcc>
  <rcc rId="6762" sId="2" xfDxf="1" dxf="1">
    <nc r="AN56">
      <v>0.59520899999999999</v>
    </nc>
  </rcc>
</revisions>
</file>

<file path=xl/revisions/revisionLog1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63" sId="2" xfDxf="1" dxf="1">
    <nc r="AP4">
      <v>0.98781600000000003</v>
    </nc>
  </rcc>
  <rcc rId="6764" sId="2" xfDxf="1" dxf="1">
    <nc r="AP5">
      <v>0.98878500000000003</v>
    </nc>
  </rcc>
  <rcc rId="6765" sId="2" xfDxf="1" dxf="1">
    <nc r="AP6">
      <v>0.99214800000000003</v>
    </nc>
  </rcc>
  <rcc rId="6766" sId="2" xfDxf="1" dxf="1">
    <nc r="AP7">
      <v>0.98292500000000005</v>
    </nc>
  </rcc>
  <rfmt sheetId="2" xfDxf="1" sqref="AP8" start="0" length="0"/>
  <rcc rId="6767" sId="2" xfDxf="1" dxf="1">
    <nc r="AP9">
      <v>0.96272400000000002</v>
    </nc>
  </rcc>
  <rcc rId="6768" sId="2" xfDxf="1" dxf="1">
    <nc r="AP10">
      <v>0.96196400000000004</v>
    </nc>
  </rcc>
  <rcc rId="6769" sId="2" xfDxf="1" dxf="1">
    <nc r="AP11">
      <v>0.93595600000000001</v>
    </nc>
  </rcc>
  <rcc rId="6770" sId="2" xfDxf="1" dxf="1">
    <nc r="AP12">
      <v>0.97346100000000002</v>
    </nc>
  </rcc>
  <rfmt sheetId="2" xfDxf="1" sqref="AP13" start="0" length="0"/>
  <rcc rId="6771" sId="2" xfDxf="1" dxf="1">
    <nc r="AP14">
      <v>69911</v>
    </nc>
  </rcc>
  <rcc rId="6772" sId="2" xfDxf="1" dxf="1">
    <nc r="AP15">
      <v>3382</v>
    </nc>
  </rcc>
  <rcc rId="6773" sId="2" xfDxf="1" dxf="1">
    <nc r="AP16">
      <v>112104</v>
    </nc>
  </rcc>
  <rcc rId="6774" sId="2" xfDxf="1" dxf="1">
    <nc r="AP17">
      <v>3007</v>
    </nc>
  </rcc>
  <rcc rId="6775" sId="2" xfDxf="1" dxf="1">
    <nc r="AP18">
      <v>188404</v>
    </nc>
  </rcc>
  <rfmt sheetId="2" xfDxf="1" sqref="AP19" start="0" length="0"/>
  <rcc rId="6776" sId="2" xfDxf="1" dxf="1">
    <nc r="AP20">
      <v>0.94946699999999995</v>
    </nc>
  </rcc>
  <rcc rId="6777" sId="2" xfDxf="1" dxf="1">
    <nc r="AP21">
      <v>0.94359199999999999</v>
    </nc>
  </rcc>
  <rcc rId="6778" sId="2" xfDxf="1" dxf="1">
    <nc r="AP22">
      <v>0.953766</v>
    </nc>
  </rcc>
  <rcc rId="6779" sId="2" xfDxf="1" dxf="1">
    <nc r="AP23">
      <v>0.95630300000000001</v>
    </nc>
  </rcc>
  <rfmt sheetId="2" xfDxf="1" sqref="AP24" start="0" length="0"/>
  <rcc rId="6780" sId="2" xfDxf="1" dxf="1">
    <nc r="AP25">
      <v>70179</v>
    </nc>
  </rcc>
  <rcc rId="6781" sId="2" xfDxf="1" dxf="1">
    <nc r="AP26">
      <v>2947</v>
    </nc>
  </rcc>
  <rcc rId="6782" sId="2" xfDxf="1" dxf="1">
    <nc r="AP27">
      <v>112158</v>
    </nc>
  </rcc>
  <rcc rId="6783" sId="2" xfDxf="1" dxf="1">
    <nc r="AP28">
      <v>3120</v>
    </nc>
  </rcc>
  <rcc rId="6784" sId="2" xfDxf="1" dxf="1">
    <nc r="AP29">
      <v>188404</v>
    </nc>
  </rcc>
  <rfmt sheetId="2" xfDxf="1" sqref="AP30" start="0" length="0"/>
  <rcc rId="6785" sId="2" xfDxf="1" dxf="1">
    <nc r="AP31">
      <v>0.94946699999999995</v>
    </nc>
  </rcc>
  <rcc rId="6786" sId="2" xfDxf="1" dxf="1">
    <nc r="AP32">
      <v>0.94916199999999995</v>
    </nc>
  </rcc>
  <rcc rId="6787" sId="2" xfDxf="1" dxf="1">
    <nc r="AP33">
      <v>0.95258399999999999</v>
    </nc>
  </rcc>
  <rcc rId="6788" sId="2" xfDxf="1" dxf="1">
    <nc r="AP34">
      <v>0.95856600000000003</v>
    </nc>
  </rcc>
  <rfmt sheetId="2" xfDxf="1" sqref="AP35" start="0" length="0"/>
  <rcc rId="6789" sId="2" xfDxf="1" dxf="1">
    <nc r="AP36">
      <v>68665</v>
    </nc>
  </rcc>
  <rcc rId="6790" sId="2" xfDxf="1" dxf="1">
    <nc r="AP37">
      <v>2136</v>
    </nc>
  </rcc>
  <rcc rId="6791" sId="2" xfDxf="1" dxf="1">
    <nc r="AP38">
      <v>112507</v>
    </nc>
  </rcc>
  <rcc rId="6792" sId="2" xfDxf="1" dxf="1">
    <nc r="AP39">
      <v>5096</v>
    </nc>
  </rcc>
  <rcc rId="6793" sId="2" xfDxf="1" dxf="1">
    <nc r="AP40">
      <v>188404</v>
    </nc>
  </rcc>
  <rfmt sheetId="2" xfDxf="1" sqref="AP41" start="0" length="0"/>
  <rcc rId="6794" sId="2" xfDxf="1" dxf="1">
    <nc r="AP42">
      <v>0.94359199999999999</v>
    </nc>
  </rcc>
  <rcc rId="6795" sId="2" xfDxf="1" dxf="1">
    <nc r="AP43">
      <v>0.94916199999999995</v>
    </nc>
  </rcc>
  <rcc rId="6796" sId="2" xfDxf="1" dxf="1">
    <nc r="AP44">
      <v>0.94081899999999996</v>
    </nc>
  </rcc>
  <rcc rId="6797" sId="2" xfDxf="1" dxf="1">
    <nc r="AP45">
      <v>0.94997299999999996</v>
    </nc>
  </rcc>
  <rfmt sheetId="2" xfDxf="1" sqref="AP46" start="0" length="0"/>
  <rcc rId="6798" sId="2" xfDxf="1" dxf="1">
    <nc r="AP47">
      <v>70383</v>
    </nc>
  </rcc>
  <rcc rId="6799" sId="2" xfDxf="1" dxf="1">
    <nc r="AP48">
      <v>4268</v>
    </nc>
  </rcc>
  <rcc rId="6800" sId="2" xfDxf="1" dxf="1">
    <nc r="AP49">
      <v>111588</v>
    </nc>
  </rcc>
  <rcc rId="6801" sId="2" xfDxf="1" dxf="1">
    <nc r="AP50">
      <v>2165</v>
    </nc>
  </rcc>
  <rcc rId="6802" sId="2" xfDxf="1" dxf="1">
    <nc r="AP51">
      <v>188404</v>
    </nc>
  </rcc>
  <rfmt sheetId="2" xfDxf="1" sqref="AP52" start="0" length="0"/>
  <rcc rId="6803" sId="2" xfDxf="1" dxf="1">
    <nc r="AP53">
      <v>0.953766</v>
    </nc>
  </rcc>
  <rcc rId="6804" sId="2" xfDxf="1" dxf="1">
    <nc r="AP54">
      <v>0.95258399999999999</v>
    </nc>
  </rcc>
  <rcc rId="6805" sId="2" xfDxf="1" dxf="1">
    <nc r="AP55">
      <v>0.94081899999999996</v>
    </nc>
  </rcc>
  <rcc rId="6806" sId="2" xfDxf="1" dxf="1">
    <nc r="AP56">
      <v>0.95629699999999995</v>
    </nc>
  </rcc>
</revisions>
</file>

<file path=xl/revisions/revisionLog1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07" sId="2" xfDxf="1" dxf="1">
    <nc r="AR4">
      <v>0.98337799999999997</v>
    </nc>
  </rcc>
  <rcc rId="6808" sId="2" xfDxf="1" dxf="1">
    <nc r="AR5">
      <v>0.99437699999999996</v>
    </nc>
  </rcc>
  <rcc rId="6809" sId="2" xfDxf="1" dxf="1">
    <nc r="AR6">
      <v>0.98450599999999999</v>
    </nc>
  </rcc>
  <rcc rId="6810" sId="2" xfDxf="1" dxf="1">
    <nc r="AR7">
      <v>0.99050300000000002</v>
    </nc>
  </rcc>
  <rfmt sheetId="2" xfDxf="1" sqref="AR8" start="0" length="0"/>
  <rcc rId="6811" sId="2" xfDxf="1" dxf="1">
    <nc r="AR9">
      <v>0.85544799999999999</v>
    </nc>
  </rcc>
  <rcc rId="6812" sId="2" xfDxf="1" dxf="1">
    <nc r="AR10">
      <v>0.73577999999999999</v>
    </nc>
  </rcc>
  <rcc rId="6813" sId="2" xfDxf="1" dxf="1">
    <nc r="AR11">
      <v>0.66421399999999997</v>
    </nc>
  </rcc>
  <rcc rId="6814" sId="2" xfDxf="1" dxf="1">
    <nc r="AR12">
      <v>0.73253100000000004</v>
    </nc>
  </rcc>
  <rfmt sheetId="2" xfDxf="1" sqref="AR13" start="0" length="0"/>
  <rcc rId="6815" sId="2" xfDxf="1" dxf="1">
    <nc r="AR14">
      <v>13479</v>
    </nc>
  </rcc>
  <rcc rId="6816" sId="2" xfDxf="1" dxf="1">
    <nc r="AR15">
      <v>7875</v>
    </nc>
  </rcc>
  <rcc rId="6817" sId="2" xfDxf="1" dxf="1">
    <nc r="AR16">
      <v>185746</v>
    </nc>
  </rcc>
  <rcc rId="6818" sId="2" xfDxf="1" dxf="1">
    <nc r="AR17">
      <v>2660</v>
    </nc>
  </rcc>
  <rcc rId="6819" sId="2" xfDxf="1" dxf="1">
    <nc r="AR18">
      <v>209760</v>
    </nc>
  </rcc>
  <rfmt sheetId="2" xfDxf="1" sqref="AR19" start="0" length="0"/>
  <rcc rId="6820" sId="2" xfDxf="1" dxf="1">
    <nc r="AR20">
      <v>0.703461</v>
    </nc>
  </rcc>
  <rcc rId="6821" sId="2" xfDxf="1" dxf="1">
    <nc r="AR21">
      <v>0.637239</v>
    </nc>
  </rcc>
  <rcc rId="6822" sId="2" xfDxf="1" dxf="1">
    <nc r="AR22">
      <v>0.70921599999999996</v>
    </nc>
  </rcc>
  <rcc rId="6823" sId="2" xfDxf="1" dxf="1">
    <nc r="AR23">
      <v>0.71901400000000004</v>
    </nc>
  </rcc>
  <rfmt sheetId="2" xfDxf="1" sqref="AR24" start="0" length="0"/>
  <rcc rId="6824" sId="2" xfDxf="1" dxf="1">
    <nc r="AR25">
      <v>12710</v>
    </nc>
  </rcc>
  <rcc rId="6825" sId="2" xfDxf="1" dxf="1">
    <nc r="AR26">
      <v>4022</v>
    </nc>
  </rcc>
  <rcc rId="6826" sId="2" xfDxf="1" dxf="1">
    <nc r="AR27">
      <v>187926</v>
    </nc>
  </rcc>
  <rcc rId="6827" sId="2" xfDxf="1" dxf="1">
    <nc r="AR28">
      <v>5102</v>
    </nc>
  </rcc>
  <rcc rId="6828" sId="2" xfDxf="1" dxf="1">
    <nc r="AR29">
      <v>209760</v>
    </nc>
  </rcc>
  <rfmt sheetId="2" xfDxf="1" sqref="AR30" start="0" length="0"/>
  <rcc rId="6829" sId="2" xfDxf="1" dxf="1">
    <nc r="AR31">
      <v>0.703461</v>
    </nc>
  </rcc>
  <rcc rId="6830" sId="2" xfDxf="1" dxf="1">
    <nc r="AR32">
      <v>0.65437900000000004</v>
    </nc>
  </rcc>
  <rcc rId="6831" sId="2" xfDxf="1" dxf="1">
    <nc r="AR33">
      <v>0.68641799999999997</v>
    </nc>
  </rcc>
  <rcc rId="6832" sId="2" xfDxf="1" dxf="1">
    <nc r="AR34">
      <v>0.735873</v>
    </nc>
  </rcc>
  <rfmt sheetId="2" xfDxf="1" sqref="AR35" start="0" length="0"/>
  <rcc rId="6833" sId="2" xfDxf="1" dxf="1">
    <nc r="AR36">
      <v>11591</v>
    </nc>
  </rcc>
  <rcc rId="6834" sId="2" xfDxf="1" dxf="1">
    <nc r="AR37">
      <v>5477</v>
    </nc>
  </rcc>
  <rcc rId="6835" sId="2" xfDxf="1" dxf="1">
    <nc r="AR38">
      <v>186191</v>
    </nc>
  </rcc>
  <rcc rId="6836" sId="2" xfDxf="1" dxf="1">
    <nc r="AR39">
      <v>6501</v>
    </nc>
  </rcc>
  <rcc rId="6837" sId="2" xfDxf="1" dxf="1">
    <nc r="AR40">
      <v>209760</v>
    </nc>
  </rcc>
  <rfmt sheetId="2" xfDxf="1" sqref="AR41" start="0" length="0"/>
  <rcc rId="6838" sId="2" xfDxf="1" dxf="1">
    <nc r="AR42">
      <v>0.637239</v>
    </nc>
  </rcc>
  <rcc rId="6839" sId="2" xfDxf="1" dxf="1">
    <nc r="AR43">
      <v>0.65437900000000004</v>
    </nc>
  </rcc>
  <rcc rId="6840" sId="2" xfDxf="1" dxf="1">
    <nc r="AR44">
      <v>0.60056299999999996</v>
    </nc>
  </rcc>
  <rcc rId="6841" sId="2" xfDxf="1" dxf="1">
    <nc r="AR45">
      <v>0.65932900000000005</v>
    </nc>
  </rcc>
  <rfmt sheetId="2" xfDxf="1" sqref="AR46" start="0" length="0"/>
  <rcc rId="6842" sId="2" xfDxf="1" dxf="1">
    <nc r="AR47">
      <v>12379</v>
    </nc>
  </rcc>
  <rcc rId="6843" sId="2" xfDxf="1" dxf="1">
    <nc r="AR48">
      <v>5014</v>
    </nc>
  </rcc>
  <rcc rId="6844" sId="2" xfDxf="1" dxf="1">
    <nc r="AR49">
      <v>187229</v>
    </nc>
  </rcc>
  <rcc rId="6845" sId="2" xfDxf="1" dxf="1">
    <nc r="AR50">
      <v>5138</v>
    </nc>
  </rcc>
  <rcc rId="6846" sId="2" xfDxf="1" dxf="1">
    <nc r="AR51">
      <v>209760</v>
    </nc>
  </rcc>
  <rfmt sheetId="2" xfDxf="1" sqref="AR52" start="0" length="0"/>
  <rcc rId="6847" sId="2" xfDxf="1" dxf="1">
    <nc r="AR53">
      <v>0.70921599999999996</v>
    </nc>
  </rcc>
  <rcc rId="6848" sId="2" xfDxf="1" dxf="1">
    <nc r="AR54">
      <v>0.68641799999999997</v>
    </nc>
  </rcc>
  <rcc rId="6849" sId="2" xfDxf="1" dxf="1">
    <nc r="AR55">
      <v>0.60056299999999996</v>
    </nc>
  </rcc>
  <rcc rId="6850" sId="2" xfDxf="1" dxf="1">
    <nc r="AR56">
      <v>0.70919500000000002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2" sId="1">
    <nc r="A18" t="inlineStr">
      <is>
        <t>Total</t>
      </is>
    </nc>
  </rcc>
  <rcc rId="463" sId="1">
    <nc r="A19" t="inlineStr">
      <is>
        <t>overlap percentages</t>
      </is>
    </nc>
  </rcc>
  <rcc rId="464" sId="1">
    <nc r="A20" t="inlineStr">
      <is>
        <t>other 1</t>
      </is>
    </nc>
  </rcc>
  <rcc rId="465" sId="1">
    <nc r="A21" t="inlineStr">
      <is>
        <t>other 2</t>
      </is>
    </nc>
  </rcc>
  <rcc rId="466" sId="1">
    <nc r="A22" t="inlineStr">
      <is>
        <t>other 3</t>
      </is>
    </nc>
  </rcc>
  <rcc rId="467" sId="1">
    <nc r="A23" t="inlineStr">
      <is>
        <t>ground truth</t>
      </is>
    </nc>
  </rcc>
</revisions>
</file>

<file path=xl/revisions/revisionLog1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51" sId="2" xfDxf="1" dxf="1">
    <nc r="AT4">
      <v>0.98582599999999998</v>
    </nc>
  </rcc>
  <rcc rId="6852" sId="2" xfDxf="1" dxf="1">
    <nc r="AT5">
      <v>0.98659300000000005</v>
    </nc>
  </rcc>
  <rcc rId="6853" sId="2" xfDxf="1" dxf="1">
    <nc r="AT6">
      <v>0.98789400000000005</v>
    </nc>
  </rcc>
  <rcc rId="6854" sId="2" xfDxf="1" dxf="1">
    <nc r="AT7">
      <v>0.95940999999999999</v>
    </nc>
  </rcc>
  <rfmt sheetId="2" xfDxf="1" sqref="AT8" start="0" length="0"/>
  <rcc rId="6855" sId="2" xfDxf="1" dxf="1">
    <nc r="AT9">
      <v>0.94259899999999996</v>
    </nc>
  </rcc>
  <rcc rId="6856" sId="2" xfDxf="1" dxf="1">
    <nc r="AT10">
      <v>0.95196999999999998</v>
    </nc>
  </rcc>
  <rcc rId="6857" sId="2" xfDxf="1" dxf="1">
    <nc r="AT11">
      <v>0.92827499999999996</v>
    </nc>
  </rcc>
  <rcc rId="6858" sId="2" xfDxf="1" dxf="1">
    <nc r="AT12">
      <v>0.98412200000000005</v>
    </nc>
  </rcc>
  <rfmt sheetId="2" xfDxf="1" sqref="AT13" start="0" length="0"/>
  <rcc rId="6859" sId="2" xfDxf="1" dxf="1">
    <nc r="AT14">
      <v>65416</v>
    </nc>
  </rcc>
  <rcc rId="6860" sId="2" xfDxf="1" dxf="1">
    <nc r="AT15">
      <v>3276</v>
    </nc>
  </rcc>
  <rcc rId="6861" sId="2" xfDxf="1" dxf="1">
    <nc r="AT16">
      <v>115305</v>
    </nc>
  </rcc>
  <rcc rId="6862" sId="2" xfDxf="1" dxf="1">
    <nc r="AT17">
      <v>4787</v>
    </nc>
  </rcc>
  <rcc rId="6863" sId="2" xfDxf="1" dxf="1">
    <nc r="AT18">
      <v>188784</v>
    </nc>
  </rcc>
  <rfmt sheetId="2" xfDxf="1" sqref="AT19" start="0" length="0"/>
  <rcc rId="6864" sId="2" xfDxf="1" dxf="1">
    <nc r="AT20">
      <v>0.94160600000000005</v>
    </nc>
  </rcc>
  <rcc rId="6865" sId="2" xfDxf="1" dxf="1">
    <nc r="AT21">
      <v>0.92593400000000003</v>
    </nc>
  </rcc>
  <rcc rId="6866" sId="2" xfDxf="1" dxf="1">
    <nc r="AT22">
      <v>0.92732400000000004</v>
    </nc>
  </rcc>
  <rcc rId="6867" sId="2" xfDxf="1" dxf="1">
    <nc r="AT23">
      <v>0.94194900000000004</v>
    </nc>
  </rcc>
  <rfmt sheetId="2" xfDxf="1" sqref="AT24" start="0" length="0"/>
  <rcc rId="6868" sId="2" xfDxf="1" dxf="1">
    <nc r="AT25">
      <v>66135</v>
    </nc>
  </rcc>
  <rcc rId="6869" sId="2" xfDxf="1" dxf="1">
    <nc r="AT26">
      <v>3133</v>
    </nc>
  </rcc>
  <rcc rId="6870" sId="2" xfDxf="1" dxf="1">
    <nc r="AT27">
      <v>115307</v>
    </nc>
  </rcc>
  <rcc rId="6871" sId="2" xfDxf="1" dxf="1">
    <nc r="AT28">
      <v>4209</v>
    </nc>
  </rcc>
  <rcc rId="6872" sId="2" xfDxf="1" dxf="1">
    <nc r="AT29">
      <v>188784</v>
    </nc>
  </rcc>
  <rfmt sheetId="2" xfDxf="1" sqref="AT30" start="0" length="0"/>
  <rcc rId="6873" sId="2" xfDxf="1" dxf="1">
    <nc r="AT31">
      <v>0.94160600000000005</v>
    </nc>
  </rcc>
  <rcc rId="6874" sId="2" xfDxf="1" dxf="1">
    <nc r="AT32">
      <v>0.93527300000000002</v>
    </nc>
  </rcc>
  <rcc rId="6875" sId="2" xfDxf="1" dxf="1">
    <nc r="AT33">
      <v>0.92905899999999997</v>
    </nc>
  </rcc>
  <rcc rId="6876" sId="2" xfDxf="1" dxf="1">
    <nc r="AT34">
      <v>0.947411</v>
    </nc>
  </rcc>
  <rfmt sheetId="2" xfDxf="1" sqref="AT35" start="0" length="0"/>
  <rcc rId="6877" sId="2" xfDxf="1" dxf="1">
    <nc r="AT36">
      <v>64425</v>
    </nc>
  </rcc>
  <rcc rId="6878" sId="2" xfDxf="1" dxf="1">
    <nc r="AT37">
      <v>3005</v>
    </nc>
  </rcc>
  <rcc rId="6879" sId="2" xfDxf="1" dxf="1">
    <nc r="AT38">
      <v>115577</v>
    </nc>
  </rcc>
  <rcc rId="6880" sId="2" xfDxf="1" dxf="1">
    <nc r="AT39">
      <v>5777</v>
    </nc>
  </rcc>
  <rcc rId="6881" sId="2" xfDxf="1" dxf="1">
    <nc r="AT40">
      <v>188784</v>
    </nc>
  </rcc>
  <rfmt sheetId="2" xfDxf="1" sqref="AT41" start="0" length="0"/>
  <rcc rId="6882" sId="2" xfDxf="1" dxf="1">
    <nc r="AT42">
      <v>0.92593400000000003</v>
    </nc>
  </rcc>
  <rcc rId="6883" sId="2" xfDxf="1" dxf="1">
    <nc r="AT43">
      <v>0.93527300000000002</v>
    </nc>
  </rcc>
  <rcc rId="6884" sId="2" xfDxf="1" dxf="1">
    <nc r="AT44">
      <v>0.92213599999999996</v>
    </nc>
  </rcc>
  <rcc rId="6885" sId="2" xfDxf="1" dxf="1">
    <nc r="AT45">
      <v>0.93619200000000002</v>
    </nc>
  </rcc>
  <rfmt sheetId="2" xfDxf="1" sqref="AT46" start="0" length="0"/>
  <rcc rId="6886" sId="2" xfDxf="1" dxf="1">
    <nc r="AT47">
      <v>66432</v>
    </nc>
  </rcc>
  <rcc rId="6887" sId="2" xfDxf="1" dxf="1">
    <nc r="AT48">
      <v>8321</v>
    </nc>
  </rcc>
  <rcc rId="6888" sId="2" xfDxf="1" dxf="1">
    <nc r="AT49">
      <v>112714</v>
    </nc>
  </rcc>
  <rcc rId="6889" sId="2" xfDxf="1" dxf="1">
    <nc r="AT50">
      <v>1317</v>
    </nc>
  </rcc>
  <rcc rId="6890" sId="2" xfDxf="1" dxf="1">
    <nc r="AT51">
      <v>188784</v>
    </nc>
  </rcc>
  <rfmt sheetId="2" xfDxf="1" sqref="AT52" start="0" length="0"/>
  <rcc rId="6891" sId="2" xfDxf="1" dxf="1">
    <nc r="AT53">
      <v>0.92732400000000004</v>
    </nc>
  </rcc>
  <rcc rId="6892" sId="2" xfDxf="1" dxf="1">
    <nc r="AT54">
      <v>0.92905899999999997</v>
    </nc>
  </rcc>
  <rcc rId="6893" sId="2" xfDxf="1" dxf="1">
    <nc r="AT55">
      <v>0.92213599999999996</v>
    </nc>
  </rcc>
  <rcc rId="6894" sId="2" xfDxf="1" dxf="1">
    <nc r="AT56">
      <v>0.93236600000000003</v>
    </nc>
  </rcc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95" sId="2" xfDxf="1" dxf="1">
    <nc r="AV4">
      <v>0.98014800000000002</v>
    </nc>
  </rcc>
  <rcc rId="6896" sId="2" xfDxf="1" dxf="1">
    <nc r="AV5">
      <v>0.98901099999999997</v>
    </nc>
  </rcc>
  <rcc rId="6897" sId="2" xfDxf="1" dxf="1">
    <nc r="AV6">
      <v>0.98182100000000005</v>
    </nc>
  </rcc>
  <rcc rId="6898" sId="2" xfDxf="1" dxf="1">
    <nc r="AV7">
      <v>0.99363400000000002</v>
    </nc>
  </rcc>
  <rfmt sheetId="2" xfDxf="1" sqref="AV8" start="0" length="0"/>
  <rcc rId="6899" sId="2" xfDxf="1" dxf="1">
    <nc r="AV9">
      <v>0.79450399999999999</v>
    </nc>
  </rcc>
  <rcc rId="6900" sId="2" xfDxf="1" dxf="1">
    <nc r="AV10">
      <v>0.72942799999999997</v>
    </nc>
  </rcc>
  <rcc rId="6901" sId="2" xfDxf="1" dxf="1">
    <nc r="AV11">
      <v>0.67228900000000003</v>
    </nc>
  </rcc>
  <rcc rId="6902" sId="2" xfDxf="1" dxf="1">
    <nc r="AV12">
      <v>0.58740400000000004</v>
    </nc>
  </rcc>
  <rfmt sheetId="2" xfDxf="1" sqref="AV13" start="0" length="0"/>
  <rcc rId="6903" sId="2" xfDxf="1" dxf="1">
    <nc r="AV14">
      <v>11362</v>
    </nc>
  </rcc>
  <rcc rId="6904" sId="2" xfDxf="1" dxf="1">
    <nc r="AV15">
      <v>8936</v>
    </nc>
  </rcc>
  <rcc rId="6905" sId="2" xfDxf="1" dxf="1">
    <nc r="AV16">
      <v>194761</v>
    </nc>
  </rcc>
  <rcc rId="6906" sId="2" xfDxf="1" dxf="1">
    <nc r="AV17">
      <v>3479</v>
    </nc>
  </rcc>
  <rcc rId="6907" sId="2" xfDxf="1" dxf="1">
    <nc r="AV18">
      <v>218538</v>
    </nc>
  </rcc>
  <rfmt sheetId="2" xfDxf="1" sqref="AV19" start="0" length="0"/>
  <rcc rId="6908" sId="2" xfDxf="1" dxf="1">
    <nc r="AV20">
      <v>0.63710299999999997</v>
    </nc>
  </rcc>
  <rcc rId="6909" sId="2" xfDxf="1" dxf="1">
    <nc r="AV21">
      <v>0.58680200000000005</v>
    </nc>
  </rcc>
  <rcc rId="6910" sId="2" xfDxf="1" dxf="1">
    <nc r="AV22">
      <v>0.59423599999999999</v>
    </nc>
  </rcc>
  <rcc rId="6911" sId="2" xfDxf="1" dxf="1">
    <nc r="AV23">
      <v>0.64668899999999996</v>
    </nc>
  </rcc>
  <rfmt sheetId="2" xfDxf="1" sqref="AV24" start="0" length="0"/>
  <rcc rId="6912" sId="2" xfDxf="1" dxf="1">
    <nc r="AV25">
      <v>10945</v>
    </nc>
  </rcc>
  <rcc rId="6913" sId="2" xfDxf="1" dxf="1">
    <nc r="AV26">
      <v>6258</v>
    </nc>
  </rcc>
  <rcc rId="6914" sId="2" xfDxf="1" dxf="1">
    <nc r="AV27">
      <v>196601</v>
    </nc>
  </rcc>
  <rcc rId="6915" sId="2" xfDxf="1" dxf="1">
    <nc r="AV28">
      <v>4734</v>
    </nc>
  </rcc>
  <rcc rId="6916" sId="2" xfDxf="1" dxf="1">
    <nc r="AV29">
      <v>218538</v>
    </nc>
  </rcc>
  <rfmt sheetId="2" xfDxf="1" sqref="AV30" start="0" length="0"/>
  <rcc rId="6917" sId="2" xfDxf="1" dxf="1">
    <nc r="AV31">
      <v>0.63710299999999997</v>
    </nc>
  </rcc>
  <rcc rId="6918" sId="2" xfDxf="1" dxf="1">
    <nc r="AV32">
      <v>0.59961900000000001</v>
    </nc>
  </rcc>
  <rcc rId="6919" sId="2" xfDxf="1" dxf="1">
    <nc r="AV33">
      <v>0.58989000000000003</v>
    </nc>
  </rcc>
  <rcc rId="6920" sId="2" xfDxf="1" dxf="1">
    <nc r="AV34">
      <v>0.66571400000000003</v>
    </nc>
  </rcc>
  <rfmt sheetId="2" xfDxf="1" sqref="AV35" start="0" length="0"/>
  <rcc rId="6921" sId="2" xfDxf="1" dxf="1">
    <nc r="AV36">
      <v>10065</v>
    </nc>
  </rcc>
  <rcc rId="6922" sId="2" xfDxf="1" dxf="1">
    <nc r="AV37">
      <v>7384</v>
    </nc>
  </rcc>
  <rcc rId="6923" sId="2" xfDxf="1" dxf="1">
    <nc r="AV38">
      <v>195330</v>
    </nc>
  </rcc>
  <rcc rId="6924" sId="2" xfDxf="1" dxf="1">
    <nc r="AV39">
      <v>5759</v>
    </nc>
  </rcc>
  <rcc rId="6925" sId="2" xfDxf="1" dxf="1">
    <nc r="AV40">
      <v>218538</v>
    </nc>
  </rcc>
  <rfmt sheetId="2" xfDxf="1" sqref="AV41" start="0" length="0"/>
  <rcc rId="6926" sId="2" xfDxf="1" dxf="1">
    <nc r="AV42">
      <v>0.58680200000000005</v>
    </nc>
  </rcc>
  <rcc rId="6927" sId="2" xfDxf="1" dxf="1">
    <nc r="AV43">
      <v>0.59961900000000001</v>
    </nc>
  </rcc>
  <rcc rId="6928" sId="2" xfDxf="1" dxf="1">
    <nc r="AV44">
      <v>0.51806200000000002</v>
    </nc>
  </rcc>
  <rcc rId="6929" sId="2" xfDxf="1" dxf="1">
    <nc r="AV45">
      <v>0.60499499999999995</v>
    </nc>
  </rcc>
  <rfmt sheetId="2" xfDxf="1" sqref="AV46" start="0" length="0"/>
  <rcc rId="6930" sId="2" xfDxf="1" dxf="1">
    <nc r="AV47">
      <v>9414</v>
    </nc>
  </rcc>
  <rcc rId="6931" sId="2" xfDxf="1" dxf="1">
    <nc r="AV48">
      <v>3948</v>
    </nc>
  </rcc>
  <rcc rId="6932" sId="2" xfDxf="1" dxf="1">
    <nc r="AV49">
      <v>197620</v>
    </nc>
  </rcc>
  <rcc rId="6933" sId="2" xfDxf="1" dxf="1">
    <nc r="AV50">
      <v>7556</v>
    </nc>
  </rcc>
  <rcc rId="6934" sId="2" xfDxf="1" dxf="1">
    <nc r="AV51">
      <v>218538</v>
    </nc>
  </rcc>
  <rfmt sheetId="2" xfDxf="1" sqref="AV52" start="0" length="0"/>
  <rcc rId="6935" sId="2" xfDxf="1" dxf="1">
    <nc r="AV53">
      <v>0.59423599999999999</v>
    </nc>
  </rcc>
  <rcc rId="6936" sId="2" xfDxf="1" dxf="1">
    <nc r="AV54">
      <v>0.58989000000000003</v>
    </nc>
  </rcc>
  <rcc rId="6937" sId="2" xfDxf="1" dxf="1">
    <nc r="AV55">
      <v>0.51806200000000002</v>
    </nc>
  </rcc>
  <rcc rId="6938" sId="2" xfDxf="1" dxf="1">
    <nc r="AV56">
      <v>0.62073100000000003</v>
    </nc>
  </rcc>
</revisions>
</file>

<file path=xl/revisions/revisionLog1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39" sId="2" xfDxf="1" dxf="1">
    <nc r="AX4">
      <v>0.98841500000000004</v>
    </nc>
  </rcc>
  <rcc rId="6940" sId="2" xfDxf="1" dxf="1">
    <nc r="AX5">
      <v>0.98693600000000004</v>
    </nc>
  </rcc>
  <rcc rId="6941" sId="2" xfDxf="1" dxf="1">
    <nc r="AX6">
      <v>0.99760199999999999</v>
    </nc>
  </rcc>
  <rcc rId="6942" sId="2" xfDxf="1" dxf="1">
    <nc r="AX7">
      <v>0.99143999999999999</v>
    </nc>
  </rcc>
  <rfmt sheetId="2" xfDxf="1" sqref="AX8" start="0" length="0"/>
  <rcc rId="6943" sId="2" xfDxf="1" dxf="1">
    <nc r="AX9">
      <v>0.97634500000000002</v>
    </nc>
  </rcc>
  <rcc rId="6944" sId="2" xfDxf="1" dxf="1">
    <nc r="AX10">
      <v>0.97992800000000002</v>
    </nc>
  </rcc>
  <rcc rId="6945" sId="2" xfDxf="1" dxf="1">
    <nc r="AX11">
      <v>0.92407600000000001</v>
    </nc>
  </rcc>
  <rcc rId="6946" sId="2" xfDxf="1" dxf="1">
    <nc r="AX12">
      <v>0.94785699999999995</v>
    </nc>
  </rcc>
  <rfmt sheetId="2" xfDxf="1" sqref="AX13" start="0" length="0"/>
  <rcc rId="6947" sId="2" xfDxf="1" dxf="1">
    <nc r="AX14">
      <v>89107</v>
    </nc>
  </rcc>
  <rcc rId="6948" sId="2" xfDxf="1" dxf="1">
    <nc r="AX15">
      <v>5434</v>
    </nc>
  </rcc>
  <rcc rId="6949" sId="2" xfDxf="1" dxf="1">
    <nc r="AX16">
      <v>188329</v>
    </nc>
  </rcc>
  <rcc rId="6950" sId="2" xfDxf="1" dxf="1">
    <nc r="AX17">
      <v>2399</v>
    </nc>
  </rcc>
  <rcc rId="6951" sId="2" xfDxf="1" dxf="1">
    <nc r="AX18">
      <v>285269</v>
    </nc>
  </rcc>
  <rfmt sheetId="2" xfDxf="1" sqref="AX19" start="0" length="0"/>
  <rcc rId="6952" sId="2" xfDxf="1" dxf="1">
    <nc r="AX20">
      <v>0.95769700000000002</v>
    </nc>
  </rcc>
  <rcc rId="6953" sId="2" xfDxf="1" dxf="1">
    <nc r="AX21">
      <v>0.94476000000000004</v>
    </nc>
  </rcc>
  <rcc rId="6954" sId="2" xfDxf="1" dxf="1">
    <nc r="AX22">
      <v>0.94515400000000005</v>
    </nc>
  </rcc>
  <rcc rId="6955" sId="2" xfDxf="1" dxf="1">
    <nc r="AX23">
      <v>0.95789800000000003</v>
    </nc>
  </rcc>
  <rfmt sheetId="2" xfDxf="1" sqref="AX24" start="0" length="0"/>
  <rcc rId="6956" sId="2" xfDxf="1" dxf="1">
    <nc r="AX25">
      <v>89282</v>
    </nc>
  </rcc>
  <rcc rId="6957" sId="2" xfDxf="1" dxf="1">
    <nc r="AX26">
      <v>5880</v>
    </nc>
  </rcc>
  <rcc rId="6958" sId="2" xfDxf="1" dxf="1">
    <nc r="AX27">
      <v>188057</v>
    </nc>
  </rcc>
  <rcc rId="6959" sId="2" xfDxf="1" dxf="1">
    <nc r="AX28">
      <v>2050</v>
    </nc>
  </rcc>
  <rcc rId="6960" sId="2" xfDxf="1" dxf="1">
    <nc r="AX29">
      <v>285269</v>
    </nc>
  </rcc>
  <rfmt sheetId="2" xfDxf="1" sqref="AX30" start="0" length="0"/>
  <rcc rId="6961" sId="2" xfDxf="1" dxf="1">
    <nc r="AX31">
      <v>0.95769700000000002</v>
    </nc>
  </rcc>
  <rcc rId="6962" sId="2" xfDxf="1" dxf="1">
    <nc r="AX32">
      <v>0.94415499999999997</v>
    </nc>
  </rcc>
  <rcc rId="6963" sId="2" xfDxf="1" dxf="1">
    <nc r="AX33">
      <v>0.94507399999999997</v>
    </nc>
  </rcc>
  <rcc rId="6964" sId="2" xfDxf="1" dxf="1">
    <nc r="AX34">
      <v>0.95747899999999997</v>
    </nc>
  </rcc>
  <rfmt sheetId="2" xfDxf="1" sqref="AX35" start="0" length="0"/>
  <rcc rId="6965" sId="2" xfDxf="1" dxf="1">
    <nc r="AX36">
      <v>86678</v>
    </nc>
  </rcc>
  <rcc rId="6966" sId="2" xfDxf="1" dxf="1">
    <nc r="AX37">
      <v>1168</v>
    </nc>
  </rcc>
  <rcc rId="6967" sId="2" xfDxf="1" dxf="1">
    <nc r="AX38">
      <v>189820</v>
    </nc>
  </rcc>
  <rcc rId="6968" sId="2" xfDxf="1" dxf="1">
    <nc r="AX39">
      <v>7603</v>
    </nc>
  </rcc>
  <rcc rId="6969" sId="2" xfDxf="1" dxf="1">
    <nc r="AX40">
      <v>285269</v>
    </nc>
  </rcc>
  <rfmt sheetId="2" xfDxf="1" sqref="AX41" start="0" length="0"/>
  <rcc rId="6970" sId="2" xfDxf="1" dxf="1">
    <nc r="AX42">
      <v>0.94476000000000004</v>
    </nc>
  </rcc>
  <rcc rId="6971" sId="2" xfDxf="1" dxf="1">
    <nc r="AX43">
      <v>0.94415499999999997</v>
    </nc>
  </rcc>
  <rcc rId="6972" sId="2" xfDxf="1" dxf="1">
    <nc r="AX44">
      <v>0.94488499999999997</v>
    </nc>
  </rcc>
  <rcc rId="6973" sId="2" xfDxf="1" dxf="1">
    <nc r="AX45">
      <v>0.95184100000000005</v>
    </nc>
  </rcc>
  <rfmt sheetId="2" xfDxf="1" sqref="AX46" start="0" length="0"/>
  <rcc rId="6974" sId="2" xfDxf="1" dxf="1">
    <nc r="AX47">
      <v>87551</v>
    </nc>
  </rcc>
  <rcc rId="6975" sId="2" xfDxf="1" dxf="1">
    <nc r="AX48">
      <v>3719</v>
    </nc>
  </rcc>
  <rcc rId="6976" sId="2" xfDxf="1" dxf="1">
    <nc r="AX49">
      <v>188879</v>
    </nc>
  </rcc>
  <rcc rId="6977" sId="2" xfDxf="1" dxf="1">
    <nc r="AX50">
      <v>5120</v>
    </nc>
  </rcc>
  <rcc rId="6978" sId="2" xfDxf="1" dxf="1">
    <nc r="AX51">
      <v>285269</v>
    </nc>
  </rcc>
  <rfmt sheetId="2" xfDxf="1" sqref="AX52" start="0" length="0"/>
  <rcc rId="6979" sId="2" xfDxf="1" dxf="1">
    <nc r="AX53">
      <v>0.94515400000000005</v>
    </nc>
  </rcc>
  <rcc rId="6980" sId="2" xfDxf="1" dxf="1">
    <nc r="AX54">
      <v>0.94507399999999997</v>
    </nc>
  </rcc>
  <rcc rId="6981" sId="2" xfDxf="1" dxf="1">
    <nc r="AX55">
      <v>0.94488499999999997</v>
    </nc>
  </rcc>
  <rcc rId="6982" sId="2" xfDxf="1" dxf="1">
    <nc r="AX56">
      <v>0.95194699999999999</v>
    </nc>
  </rcc>
</revisions>
</file>

<file path=xl/revisions/revisionLog1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83" sId="2" xfDxf="1" dxf="1">
    <nc r="AZ4">
      <v>0.98295999999999994</v>
    </nc>
  </rcc>
  <rcc rId="6984" sId="2" xfDxf="1" dxf="1">
    <nc r="AZ5">
      <v>0.99298699999999995</v>
    </nc>
  </rcc>
  <rcc rId="6985" sId="2" xfDxf="1" dxf="1">
    <nc r="AZ6">
      <v>0.99068599999999996</v>
    </nc>
  </rcc>
  <rcc rId="6986" sId="2" xfDxf="1" dxf="1">
    <nc r="AZ7">
      <v>0.99372099999999997</v>
    </nc>
  </rcc>
  <rfmt sheetId="2" xfDxf="1" sqref="AZ8" start="0" length="0"/>
  <rcc rId="6987" sId="2" xfDxf="1" dxf="1">
    <nc r="AZ9">
      <v>0.83623700000000001</v>
    </nc>
  </rcc>
  <rcc rId="6988" sId="2" xfDxf="1" dxf="1">
    <nc r="AZ10">
      <v>0.73587899999999995</v>
    </nc>
  </rcc>
  <rcc rId="6989" sId="2" xfDxf="1" dxf="1">
    <nc r="AZ11">
      <v>0.69239799999999996</v>
    </nc>
  </rcc>
  <rcc rId="6990" sId="2" xfDxf="1" dxf="1">
    <nc r="AZ12">
      <v>0.68706199999999995</v>
    </nc>
  </rcc>
  <rfmt sheetId="2" xfDxf="1" sqref="AZ13" start="0" length="0"/>
  <rcc rId="6991" sId="2" xfDxf="1" dxf="1">
    <nc r="AZ14">
      <v>16460</v>
    </nc>
  </rcc>
  <rcc rId="6992" sId="2" xfDxf="1" dxf="1">
    <nc r="AZ15">
      <v>11409</v>
    </nc>
  </rcc>
  <rcc rId="6993" sId="2" xfDxf="1" dxf="1">
    <nc r="AZ16">
      <v>306390</v>
    </nc>
  </rcc>
  <rcc rId="6994" sId="2" xfDxf="1" dxf="1">
    <nc r="AZ17">
      <v>3749</v>
    </nc>
  </rcc>
  <rcc rId="6995" sId="2" xfDxf="1" dxf="1">
    <nc r="AZ18">
      <v>338008</v>
    </nc>
  </rcc>
  <rfmt sheetId="2" xfDxf="1" sqref="AZ19" start="0" length="0"/>
  <rcc rId="6996" sId="2" xfDxf="1" dxf="1">
    <nc r="AZ20">
      <v>0.68850599999999995</v>
    </nc>
  </rcc>
  <rcc rId="6997" sId="2" xfDxf="1" dxf="1">
    <nc r="AZ21">
      <v>0.63332900000000003</v>
    </nc>
  </rcc>
  <rcc rId="6998" sId="2" xfDxf="1" dxf="1">
    <nc r="AZ22">
      <v>0.64650099999999999</v>
    </nc>
  </rcc>
  <rcc rId="6999" sId="2" xfDxf="1" dxf="1">
    <nc r="AZ23">
      <v>0.68472100000000002</v>
    </nc>
  </rcc>
  <rfmt sheetId="2" xfDxf="1" sqref="AZ24" start="0" length="0"/>
  <rcc rId="7000" sId="2" xfDxf="1" dxf="1">
    <nc r="AZ25">
      <v>15546</v>
    </nc>
  </rcc>
  <rcc rId="7001" sId="2" xfDxf="1" dxf="1">
    <nc r="AZ26">
      <v>6496</v>
    </nc>
  </rcc>
  <rcc rId="7002" sId="2" xfDxf="1" dxf="1">
    <nc r="AZ27">
      <v>309653</v>
    </nc>
  </rcc>
  <rcc rId="7003" sId="2" xfDxf="1" dxf="1">
    <nc r="AZ28">
      <v>6313</v>
    </nc>
  </rcc>
  <rcc rId="7004" sId="2" xfDxf="1" dxf="1">
    <nc r="AZ29">
      <v>338008</v>
    </nc>
  </rcc>
  <rfmt sheetId="2" xfDxf="1" sqref="AZ30" start="0" length="0"/>
  <rcc rId="7005" sId="2" xfDxf="1" dxf="1">
    <nc r="AZ31">
      <v>0.68850599999999995</v>
    </nc>
  </rcc>
  <rcc rId="7006" sId="2" xfDxf="1" dxf="1">
    <nc r="AZ32">
      <v>0.64548700000000003</v>
    </nc>
  </rcc>
  <rcc rId="7007" sId="2" xfDxf="1" dxf="1">
    <nc r="AZ33">
      <v>0.64582300000000004</v>
    </nc>
  </rcc>
  <rcc rId="7008" sId="2" xfDxf="1" dxf="1">
    <nc r="AZ34">
      <v>0.70823000000000003</v>
    </nc>
  </rcc>
  <rfmt sheetId="2" xfDxf="1" sqref="AZ35" start="0" length="0"/>
  <rcc rId="7009" sId="2" xfDxf="1" dxf="1">
    <nc r="AZ36">
      <v>14889</v>
    </nc>
  </rcc>
  <rcc rId="7010" sId="2" xfDxf="1" dxf="1">
    <nc r="AZ37">
      <v>6695</v>
    </nc>
  </rcc>
  <rcc rId="7011" sId="2" xfDxf="1" dxf="1">
    <nc r="AZ38">
      <v>309017</v>
    </nc>
  </rcc>
  <rcc rId="7012" sId="2" xfDxf="1" dxf="1">
    <nc r="AZ39">
      <v>7407</v>
    </nc>
  </rcc>
  <rcc rId="7013" sId="2" xfDxf="1" dxf="1">
    <nc r="AZ40">
      <v>338008</v>
    </nc>
  </rcc>
  <rfmt sheetId="2" xfDxf="1" sqref="AZ41" start="0" length="0"/>
  <rcc rId="7014" sId="2" xfDxf="1" dxf="1">
    <nc r="AZ42">
      <v>0.63332900000000003</v>
    </nc>
  </rcc>
  <rcc rId="7015" sId="2" xfDxf="1" dxf="1">
    <nc r="AZ43">
      <v>0.64548700000000003</v>
    </nc>
  </rcc>
  <rcc rId="7016" sId="2" xfDxf="1" dxf="1">
    <nc r="AZ44">
      <v>0.64196799999999998</v>
    </nc>
  </rcc>
  <rcc rId="7017" sId="2" xfDxf="1" dxf="1">
    <nc r="AZ45">
      <v>0.678624</v>
    </nc>
  </rcc>
  <rfmt sheetId="2" xfDxf="1" sqref="AZ46" start="0" length="0"/>
  <rcc rId="7018" sId="2" xfDxf="1" dxf="1">
    <nc r="AZ47">
      <v>14684</v>
    </nc>
  </rcc>
  <rcc rId="7019" sId="2" xfDxf="1" dxf="1">
    <nc r="AZ48">
      <v>5812</v>
    </nc>
  </rcc>
  <rcc rId="7020" sId="2" xfDxf="1" dxf="1">
    <nc r="AZ49">
      <v>309940</v>
    </nc>
  </rcc>
  <rcc rId="7021" sId="2" xfDxf="1" dxf="1">
    <nc r="AZ50">
      <v>7572</v>
    </nc>
  </rcc>
  <rcc rId="7022" sId="2" xfDxf="1" dxf="1">
    <nc r="AZ51">
      <v>338008</v>
    </nc>
  </rcc>
  <rfmt sheetId="2" xfDxf="1" sqref="AZ52" start="0" length="0"/>
  <rcc rId="7023" sId="2" xfDxf="1" dxf="1">
    <nc r="AZ53">
      <v>0.64650099999999999</v>
    </nc>
  </rcc>
  <rcc rId="7024" sId="2" xfDxf="1" dxf="1">
    <nc r="AZ54">
      <v>0.64582300000000004</v>
    </nc>
  </rcc>
  <rcc rId="7025" sId="2" xfDxf="1" dxf="1">
    <nc r="AZ55">
      <v>0.64196799999999998</v>
    </nc>
  </rcc>
  <rcc rId="7026" sId="2" xfDxf="1" dxf="1">
    <nc r="AZ56">
      <v>0.68693899999999997</v>
    </nc>
  </rcc>
</revisions>
</file>

<file path=xl/revisions/revisionLog1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27" sId="2" xfDxf="1" dxf="1">
    <nc r="BB4">
      <v>0.98816400000000004</v>
    </nc>
  </rcc>
  <rcc rId="7028" sId="2" xfDxf="1" dxf="1">
    <nc r="BB5">
      <v>0.98191600000000001</v>
    </nc>
  </rcc>
  <rcc rId="7029" sId="2" xfDxf="1" dxf="1">
    <nc r="BB6">
      <v>0.99655199999999999</v>
    </nc>
  </rcc>
  <rcc rId="7030" sId="2" xfDxf="1" dxf="1">
    <nc r="BB7">
      <v>0.97272199999999998</v>
    </nc>
  </rcc>
  <rfmt sheetId="2" xfDxf="1" sqref="BB8" start="0" length="0"/>
  <rcc rId="7031" sId="2" xfDxf="1" dxf="1">
    <nc r="BB9">
      <v>0.97134500000000001</v>
    </nc>
  </rcc>
  <rcc rId="7032" sId="2" xfDxf="1" dxf="1">
    <nc r="BB10">
      <v>0.97982899999999995</v>
    </nc>
  </rcc>
  <rcc rId="7033" sId="2" xfDxf="1" dxf="1">
    <nc r="BB11">
      <v>0.90520500000000004</v>
    </nc>
  </rcc>
  <rcc rId="7034" sId="2" xfDxf="1" dxf="1">
    <nc r="BB12">
      <v>0.95227899999999999</v>
    </nc>
  </rcc>
  <rfmt sheetId="2" xfDxf="1" sqref="BB13" start="0" length="0"/>
  <rcc rId="7035" sId="2" xfDxf="1" dxf="1">
    <nc r="BB14">
      <v>79748</v>
    </nc>
  </rcc>
  <rcc rId="7036" sId="2" xfDxf="1" dxf="1">
    <nc r="BB15">
      <v>4409</v>
    </nc>
  </rcc>
  <rcc rId="7037" sId="2" xfDxf="1" dxf="1">
    <nc r="BB16">
      <v>163443</v>
    </nc>
  </rcc>
  <rcc rId="7038" sId="2" xfDxf="1" dxf="1">
    <nc r="BB17">
      <v>3014</v>
    </nc>
  </rcc>
  <rcc rId="7039" sId="2" xfDxf="1" dxf="1">
    <nc r="BB18">
      <v>250614</v>
    </nc>
  </rcc>
  <rfmt sheetId="2" xfDxf="1" sqref="BB19" start="0" length="0"/>
  <rcc rId="7040" sId="2" xfDxf="1" dxf="1">
    <nc r="BB20">
      <v>0.94984999999999997</v>
    </nc>
  </rcc>
  <rcc rId="7041" sId="2" xfDxf="1" dxf="1">
    <nc r="BB21">
      <v>0.93672999999999995</v>
    </nc>
  </rcc>
  <rcc rId="7042" sId="2" xfDxf="1" dxf="1">
    <nc r="BB22">
      <v>0.93027499999999996</v>
    </nc>
  </rcc>
  <rcc rId="7043" sId="2" xfDxf="1" dxf="1">
    <nc r="BB23">
      <v>0.95552899999999996</v>
    </nc>
  </rcc>
  <rfmt sheetId="2" xfDxf="1" sqref="BB24" start="0" length="0"/>
  <rcc rId="7044" sId="2" xfDxf="1" dxf="1">
    <nc r="BB25">
      <v>79932</v>
    </nc>
  </rcc>
  <rcc rId="7045" sId="2" xfDxf="1" dxf="1">
    <nc r="BB26">
      <v>5980</v>
    </nc>
  </rcc>
  <rcc rId="7046" sId="2" xfDxf="1" dxf="1">
    <nc r="BB27">
      <v>162621</v>
    </nc>
  </rcc>
  <rcc rId="7047" sId="2" xfDxf="1" dxf="1">
    <nc r="BB28">
      <v>2081</v>
    </nc>
  </rcc>
  <rcc rId="7048" sId="2" xfDxf="1" dxf="1">
    <nc r="BB29">
      <v>250614</v>
    </nc>
  </rcc>
  <rfmt sheetId="2" xfDxf="1" sqref="BB30" start="0" length="0"/>
  <rcc rId="7049" sId="2" xfDxf="1" dxf="1">
    <nc r="BB31">
      <v>0.94984999999999997</v>
    </nc>
  </rcc>
  <rcc rId="7050" sId="2" xfDxf="1" dxf="1">
    <nc r="BB32">
      <v>0.92948200000000003</v>
    </nc>
  </rcc>
  <rcc rId="7051" sId="2" xfDxf="1" dxf="1">
    <nc r="BB33">
      <v>0.93108999999999997</v>
    </nc>
  </rcc>
  <rcc rId="7052" sId="2" xfDxf="1" dxf="1">
    <nc r="BB34">
      <v>0.95199599999999995</v>
    </nc>
  </rcc>
  <rfmt sheetId="2" xfDxf="1" sqref="BB35" start="0" length="0"/>
  <rcc rId="7053" sId="2" xfDxf="1" dxf="1">
    <nc r="BB36">
      <v>75982</v>
    </nc>
  </rcc>
  <rcc rId="7054" sId="2" xfDxf="1" dxf="1">
    <nc r="BB37">
      <v>1186</v>
    </nc>
  </rcc>
  <rcc rId="7055" sId="2" xfDxf="1" dxf="1">
    <nc r="BB38">
      <v>164474</v>
    </nc>
  </rcc>
  <rcc rId="7056" sId="2" xfDxf="1" dxf="1">
    <nc r="BB39">
      <v>8972</v>
    </nc>
  </rcc>
  <rcc rId="7057" sId="2" xfDxf="1" dxf="1">
    <nc r="BB40">
      <v>250614</v>
    </nc>
  </rcc>
  <rfmt sheetId="2" xfDxf="1" sqref="BB41" start="0" length="0"/>
  <rcc rId="7058" sId="2" xfDxf="1" dxf="1">
    <nc r="BB42">
      <v>0.93672999999999995</v>
    </nc>
  </rcc>
  <rcc rId="7059" sId="2" xfDxf="1" dxf="1">
    <nc r="BB43">
      <v>0.92948200000000003</v>
    </nc>
  </rcc>
  <rcc rId="7060" sId="2" xfDxf="1" dxf="1">
    <nc r="BB44">
      <v>0.91187200000000002</v>
    </nc>
  </rcc>
  <rcc rId="7061" sId="2" xfDxf="1" dxf="1">
    <nc r="BB45">
      <v>0.93734300000000004</v>
    </nc>
  </rcc>
  <rfmt sheetId="2" xfDxf="1" sqref="BB46" start="0" length="0"/>
  <rcc rId="7062" sId="2" xfDxf="1" dxf="1">
    <nc r="BB47">
      <v>78208</v>
    </nc>
  </rcc>
  <rcc rId="7063" sId="2" xfDxf="1" dxf="1">
    <nc r="BB48">
      <v>6899</v>
    </nc>
  </rcc>
  <rcc rId="7064" sId="2" xfDxf="1" dxf="1">
    <nc r="BB49">
      <v>161308</v>
    </nc>
  </rcc>
  <rcc rId="7065" sId="2" xfDxf="1" dxf="1">
    <nc r="BB50">
      <v>4199</v>
    </nc>
  </rcc>
  <rcc rId="7066" sId="2" xfDxf="1" dxf="1">
    <nc r="BB51">
      <v>250614</v>
    </nc>
  </rcc>
  <rfmt sheetId="2" xfDxf="1" sqref="BB52" start="0" length="0"/>
  <rcc rId="7067" sId="2" xfDxf="1" dxf="1">
    <nc r="BB53">
      <v>0.93027499999999996</v>
    </nc>
  </rcc>
  <rcc rId="7068" sId="2" xfDxf="1" dxf="1">
    <nc r="BB54">
      <v>0.93108999999999997</v>
    </nc>
  </rcc>
  <rcc rId="7069" sId="2" xfDxf="1" dxf="1">
    <nc r="BB55">
      <v>0.91187200000000002</v>
    </nc>
  </rcc>
  <rcc rId="7070" sId="2" xfDxf="1" dxf="1">
    <nc r="BB56">
      <v>0.93374900000000005</v>
    </nc>
  </rcc>
</revisions>
</file>

<file path=xl/revisions/revisionLog1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71" sId="2" xfDxf="1" dxf="1">
    <nc r="BD4">
      <v>0.98616000000000004</v>
    </nc>
  </rcc>
  <rcc rId="7072" sId="2" xfDxf="1" dxf="1">
    <nc r="BD5">
      <v>0.99186099999999999</v>
    </nc>
  </rcc>
  <rcc rId="7073" sId="2" xfDxf="1" dxf="1">
    <nc r="BD6">
      <v>0.98403200000000002</v>
    </nc>
  </rcc>
  <rcc rId="7074" sId="2" xfDxf="1" dxf="1">
    <nc r="BD7">
      <v>0.98987700000000001</v>
    </nc>
  </rcc>
  <rfmt sheetId="2" xfDxf="1" sqref="BD8" start="0" length="0"/>
  <rcc rId="7075" sId="2" xfDxf="1" dxf="1">
    <nc r="BD9">
      <v>0.82577199999999995</v>
    </nc>
  </rcc>
  <rcc rId="7076" sId="2" xfDxf="1" dxf="1">
    <nc r="BD10">
      <v>0.74912800000000002</v>
    </nc>
  </rcc>
  <rcc rId="7077" sId="2" xfDxf="1" dxf="1">
    <nc r="BD11">
      <v>0.64310299999999998</v>
    </nc>
  </rcc>
  <rcc rId="7078" sId="2" xfDxf="1" dxf="1">
    <nc r="BD12">
      <v>0.657447</v>
    </nc>
  </rcc>
  <rfmt sheetId="2" xfDxf="1" sqref="BD13" start="0" length="0"/>
  <rcc rId="7079" sId="2" xfDxf="1" dxf="1">
    <nc r="BD14">
      <v>14186</v>
    </nc>
  </rcc>
  <rcc rId="7080" sId="2" xfDxf="1" dxf="1">
    <nc r="BD15">
      <v>9048</v>
    </nc>
  </rcc>
  <rcc rId="7081" sId="2" xfDxf="1" dxf="1">
    <nc r="BD16">
      <v>263779</v>
    </nc>
  </rcc>
  <rcc rId="7082" sId="2" xfDxf="1" dxf="1">
    <nc r="BD17">
      <v>3480</v>
    </nc>
  </rcc>
  <rcc rId="7083" sId="2" xfDxf="1" dxf="1">
    <nc r="BD18">
      <v>290493</v>
    </nc>
  </rcc>
  <rfmt sheetId="2" xfDxf="1" sqref="BD19" start="0" length="0"/>
  <rcc rId="7084" sId="2" xfDxf="1" dxf="1">
    <nc r="BD20">
      <v>0.68815099999999996</v>
    </nc>
  </rcc>
  <rcc rId="7085" sId="2" xfDxf="1" dxf="1">
    <nc r="BD21">
      <v>0.591951</v>
    </nc>
  </rcc>
  <rcc rId="7086" sId="2" xfDxf="1" dxf="1">
    <nc r="BD22">
      <v>0.62752799999999997</v>
    </nc>
  </rcc>
  <rcc rId="7087" sId="2" xfDxf="1" dxf="1">
    <nc r="BD23">
      <v>0.69369199999999998</v>
    </nc>
  </rcc>
  <rfmt sheetId="2" xfDxf="1" sqref="BD24" start="0" length="0"/>
  <rcc rId="7088" sId="2" xfDxf="1" dxf="1">
    <nc r="BD25">
      <v>13870</v>
    </nc>
  </rcc>
  <rcc rId="7089" sId="2" xfDxf="1" dxf="1">
    <nc r="BD26">
      <v>6029</v>
    </nc>
  </rcc>
  <rcc rId="7090" sId="2" xfDxf="1" dxf="1">
    <nc r="BD27">
      <v>265410</v>
    </nc>
  </rcc>
  <rcc rId="7091" sId="2" xfDxf="1" dxf="1">
    <nc r="BD28">
      <v>5184</v>
    </nc>
  </rcc>
  <rcc rId="7092" sId="2" xfDxf="1" dxf="1">
    <nc r="BD29">
      <v>290493</v>
    </nc>
  </rcc>
  <rfmt sheetId="2" xfDxf="1" sqref="BD30" start="0" length="0"/>
  <rcc rId="7093" sId="2" xfDxf="1" dxf="1">
    <nc r="BD31">
      <v>0.68815099999999996</v>
    </nc>
  </rcc>
  <rcc rId="7094" sId="2" xfDxf="1" dxf="1">
    <nc r="BD32">
      <v>0.59063399999999999</v>
    </nc>
  </rcc>
  <rcc rId="7095" sId="2" xfDxf="1" dxf="1">
    <nc r="BD33">
      <v>0.62959299999999996</v>
    </nc>
  </rcc>
  <rcc rId="7096" sId="2" xfDxf="1" dxf="1">
    <nc r="BD34">
      <v>0.71214</v>
    </nc>
  </rcc>
  <rfmt sheetId="2" xfDxf="1" sqref="BD35" start="0" length="0"/>
  <rcc rId="7097" sId="2" xfDxf="1" dxf="1">
    <nc r="BD36">
      <v>11834</v>
    </nc>
  </rcc>
  <rcc rId="7098" sId="2" xfDxf="1" dxf="1">
    <nc r="BD37">
      <v>7645</v>
    </nc>
  </rcc>
  <rcc rId="7099" sId="2" xfDxf="1" dxf="1">
    <nc r="BD38">
      <v>263564</v>
    </nc>
  </rcc>
  <rcc rId="7100" sId="2" xfDxf="1" dxf="1">
    <nc r="BD39">
      <v>7450</v>
    </nc>
  </rcc>
  <rcc rId="7101" sId="2" xfDxf="1" dxf="1">
    <nc r="BD40">
      <v>290493</v>
    </nc>
  </rcc>
  <rfmt sheetId="2" xfDxf="1" sqref="BD41" start="0" length="0"/>
  <rcc rId="7102" sId="2" xfDxf="1" dxf="1">
    <nc r="BD42">
      <v>0.591951</v>
    </nc>
  </rcc>
  <rcc rId="7103" sId="2" xfDxf="1" dxf="1">
    <nc r="BD43">
      <v>0.59063399999999999</v>
    </nc>
  </rcc>
  <rcc rId="7104" sId="2" xfDxf="1" dxf="1">
    <nc r="BD44">
      <v>0.52514700000000003</v>
    </nc>
  </rcc>
  <rcc rId="7105" sId="2" xfDxf="1" dxf="1">
    <nc r="BD45">
      <v>0.61058199999999996</v>
    </nc>
  </rcc>
  <rfmt sheetId="2" xfDxf="1" sqref="BD46" start="0" length="0"/>
  <rcc rId="7106" sId="2" xfDxf="1" dxf="1">
    <nc r="BD47">
      <v>12336</v>
    </nc>
  </rcc>
  <rcc rId="7107" sId="2" xfDxf="1" dxf="1">
    <nc r="BD48">
      <v>5923</v>
    </nc>
  </rcc>
  <rcc rId="7108" sId="2" xfDxf="1" dxf="1">
    <nc r="BD49">
      <v>265042</v>
    </nc>
  </rcc>
  <rcc rId="7109" sId="2" xfDxf="1" dxf="1">
    <nc r="BD50">
      <v>7192</v>
    </nc>
  </rcc>
  <rcc rId="7110" sId="2" xfDxf="1" dxf="1">
    <nc r="BD51">
      <v>290493</v>
    </nc>
  </rcc>
  <rfmt sheetId="2" xfDxf="1" sqref="BD52" start="0" length="0"/>
  <rcc rId="7111" sId="2" xfDxf="1" dxf="1">
    <nc r="BD53">
      <v>0.62752799999999997</v>
    </nc>
  </rcc>
  <rcc rId="7112" sId="2" xfDxf="1" dxf="1">
    <nc r="BD54">
      <v>0.62959299999999996</v>
    </nc>
  </rcc>
  <rcc rId="7113" sId="2" xfDxf="1" dxf="1">
    <nc r="BD55">
      <v>0.52514700000000003</v>
    </nc>
  </rcc>
  <rcc rId="7114" sId="2" xfDxf="1" dxf="1">
    <nc r="BD56">
      <v>0.65292300000000003</v>
    </nc>
  </rcc>
</revisions>
</file>

<file path=xl/revisions/revisionLog1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15" sId="2" xfDxf="1" dxf="1">
    <nc r="BF4">
      <v>0.97470900000000005</v>
    </nc>
  </rcc>
  <rcc rId="7116" sId="2" xfDxf="1" dxf="1">
    <nc r="BF5">
      <v>0.98750899999999997</v>
    </nc>
  </rcc>
  <rcc rId="7117" sId="2" xfDxf="1" dxf="1">
    <nc r="BF6">
      <v>0.99313899999999999</v>
    </nc>
  </rcc>
  <rcc rId="7118" sId="2" xfDxf="1" dxf="1">
    <nc r="BF7">
      <v>0.97954200000000002</v>
    </nc>
  </rcc>
  <rfmt sheetId="2" xfDxf="1" sqref="BF8" start="0" length="0"/>
  <rcc rId="7119" sId="2" xfDxf="1" dxf="1">
    <nc r="BF9">
      <v>0.971082</v>
    </nc>
  </rcc>
  <rcc rId="7120" sId="2" xfDxf="1" dxf="1">
    <nc r="BF10">
      <v>0.94952800000000004</v>
    </nc>
  </rcc>
  <rcc rId="7121" sId="2" xfDxf="1" dxf="1">
    <nc r="BF11">
      <v>0.94014399999999998</v>
    </nc>
  </rcc>
  <rcc rId="7122" sId="2" xfDxf="1" dxf="1">
    <nc r="BF12">
      <v>0.95735300000000001</v>
    </nc>
  </rcc>
  <rfmt sheetId="2" xfDxf="1" sqref="BF13" start="0" length="0"/>
  <rcc rId="7123" sId="2" xfDxf="1" dxf="1">
    <nc r="BF14">
      <v>64181</v>
    </nc>
  </rcc>
  <rcc rId="7124" sId="2" xfDxf="1" dxf="1">
    <nc r="BF15">
      <v>4625</v>
    </nc>
  </rcc>
  <rcc rId="7125" sId="2" xfDxf="1" dxf="1">
    <nc r="BF16">
      <v>86583</v>
    </nc>
  </rcc>
  <rcc rId="7126" sId="2" xfDxf="1" dxf="1">
    <nc r="BF17">
      <v>2111</v>
    </nc>
  </rcc>
  <rcc rId="7127" sId="2" xfDxf="1" dxf="1">
    <nc r="BF18">
      <v>157500</v>
    </nc>
  </rcc>
  <rfmt sheetId="2" xfDxf="1" sqref="BF19" start="0" length="0"/>
  <rcc rId="7128" sId="2" xfDxf="1" dxf="1">
    <nc r="BF20">
      <v>0.94124300000000005</v>
    </nc>
  </rcc>
  <rcc rId="7129" sId="2" xfDxf="1" dxf="1">
    <nc r="BF21">
      <v>0.93912700000000005</v>
    </nc>
  </rcc>
  <rcc rId="7130" sId="2" xfDxf="1" dxf="1">
    <nc r="BF22">
      <v>0.94250599999999995</v>
    </nc>
  </rcc>
  <rcc rId="7131" sId="2" xfDxf="1" dxf="1">
    <nc r="BF23">
      <v>0.95013999999999998</v>
    </nc>
  </rcc>
  <rfmt sheetId="2" xfDxf="1" sqref="BF24" start="0" length="0"/>
  <rcc rId="7132" sId="2" xfDxf="1" dxf="1">
    <nc r="BF25">
      <v>63744</v>
    </nc>
  </rcc>
  <rcc rId="7133" sId="2" xfDxf="1" dxf="1">
    <nc r="BF26">
      <v>2446</v>
    </nc>
  </rcc>
  <rcc rId="7134" sId="2" xfDxf="1" dxf="1">
    <nc r="BF27">
      <v>87482</v>
    </nc>
  </rcc>
  <rcc rId="7135" sId="2" xfDxf="1" dxf="1">
    <nc r="BF28">
      <v>3828</v>
    </nc>
  </rcc>
  <rcc rId="7136" sId="2" xfDxf="1" dxf="1">
    <nc r="BF29">
      <v>157500</v>
    </nc>
  </rcc>
  <rfmt sheetId="2" xfDxf="1" sqref="BF30" start="0" length="0"/>
  <rcc rId="7137" sId="2" xfDxf="1" dxf="1">
    <nc r="BF31">
      <v>0.94124300000000005</v>
    </nc>
  </rcc>
  <rcc rId="7138" sId="2" xfDxf="1" dxf="1">
    <nc r="BF32">
      <v>0.94766700000000004</v>
    </nc>
  </rcc>
  <rcc rId="7139" sId="2" xfDxf="1" dxf="1">
    <nc r="BF33">
      <v>0.93871700000000002</v>
    </nc>
  </rcc>
  <rcc rId="7140" sId="2" xfDxf="1" dxf="1">
    <nc r="BF34">
      <v>0.95309600000000005</v>
    </nc>
  </rcc>
  <rfmt sheetId="2" xfDxf="1" sqref="BF35" start="0" length="0"/>
  <rcc rId="7141" sId="2" xfDxf="1" dxf="1">
    <nc r="BF36">
      <v>63376</v>
    </nc>
  </rcc>
  <rcc rId="7142" sId="2" xfDxf="1" dxf="1">
    <nc r="BF37">
      <v>1670</v>
    </nc>
  </rcc>
  <rcc rId="7143" sId="2" xfDxf="1" dxf="1">
    <nc r="BF38">
      <v>87882</v>
    </nc>
  </rcc>
  <rcc rId="7144" sId="2" xfDxf="1" dxf="1">
    <nc r="BF39">
      <v>4572</v>
    </nc>
  </rcc>
  <rcc rId="7145" sId="2" xfDxf="1" dxf="1">
    <nc r="BF40">
      <v>157500</v>
    </nc>
  </rcc>
  <rfmt sheetId="2" xfDxf="1" sqref="BF41" start="0" length="0"/>
  <rcc rId="7146" sId="2" xfDxf="1" dxf="1">
    <nc r="BF42">
      <v>0.93912700000000005</v>
    </nc>
  </rcc>
  <rcc rId="7147" sId="2" xfDxf="1" dxf="1">
    <nc r="BF43">
      <v>0.94766700000000004</v>
    </nc>
  </rcc>
  <rcc rId="7148" sId="2" xfDxf="1" dxf="1">
    <nc r="BF44">
      <v>0.94030100000000005</v>
    </nc>
  </rcc>
  <rcc rId="7149" sId="2" xfDxf="1" dxf="1">
    <nc r="BF45">
      <v>0.95306599999999997</v>
    </nc>
  </rcc>
  <rfmt sheetId="2" xfDxf="1" sqref="BF46" start="0" length="0"/>
  <rcc rId="7150" sId="2" xfDxf="1" dxf="1">
    <nc r="BF47">
      <v>63810</v>
    </nc>
  </rcc>
  <rcc rId="7151" sId="2" xfDxf="1" dxf="1">
    <nc r="BF48">
      <v>3625</v>
    </nc>
  </rcc>
  <rcc rId="7152" sId="2" xfDxf="1" dxf="1">
    <nc r="BF49">
      <v>86945</v>
    </nc>
  </rcc>
  <rcc rId="7153" sId="2" xfDxf="1" dxf="1">
    <nc r="BF50">
      <v>3120</v>
    </nc>
  </rcc>
  <rcc rId="7154" sId="2" xfDxf="1" dxf="1">
    <nc r="BF51">
      <v>157500</v>
    </nc>
  </rcc>
  <rfmt sheetId="2" xfDxf="1" sqref="BF52" start="0" length="0"/>
  <rcc rId="7155" sId="2" xfDxf="1" dxf="1">
    <nc r="BF53">
      <v>0.94250599999999995</v>
    </nc>
  </rcc>
  <rcc rId="7156" sId="2" xfDxf="1" dxf="1">
    <nc r="BF54">
      <v>0.93871700000000002</v>
    </nc>
  </rcc>
  <rcc rId="7157" sId="2" xfDxf="1" dxf="1">
    <nc r="BF55">
      <v>0.94030100000000005</v>
    </nc>
  </rcc>
  <rcc rId="7158" sId="2" xfDxf="1" dxf="1">
    <nc r="BF56">
      <v>0.94980100000000001</v>
    </nc>
  </rcc>
</revisions>
</file>

<file path=xl/revisions/revisionLog1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59" sId="2" xfDxf="1" dxf="1">
    <nc r="BH4">
      <v>0.97826299999999999</v>
    </nc>
  </rcc>
  <rcc rId="7160" sId="2" xfDxf="1" dxf="1">
    <nc r="BH5">
      <v>0.98929199999999995</v>
    </nc>
  </rcc>
  <rcc rId="7161" sId="2" xfDxf="1" dxf="1">
    <nc r="BH6">
      <v>0.986008</v>
    </nc>
  </rcc>
  <rcc rId="7162" sId="2" xfDxf="1" dxf="1">
    <nc r="BH7">
      <v>0.98884300000000003</v>
    </nc>
  </rcc>
  <rfmt sheetId="2" xfDxf="1" sqref="BH8" start="0" length="0"/>
  <rcc rId="7163" sId="2" xfDxf="1" dxf="1">
    <nc r="BH9">
      <v>0.789632</v>
    </nc>
  </rcc>
  <rcc rId="7164" sId="2" xfDxf="1" dxf="1">
    <nc r="BH10">
      <v>0.71512399999999998</v>
    </nc>
  </rcc>
  <rcc rId="7165" sId="2" xfDxf="1" dxf="1">
    <nc r="BH11">
      <v>0.71949099999999999</v>
    </nc>
  </rcc>
  <rcc rId="7166" sId="2" xfDxf="1" dxf="1">
    <nc r="BH12">
      <v>0.703538</v>
    </nc>
  </rcc>
  <rfmt sheetId="2" xfDxf="1" sqref="BH13" start="0" length="0"/>
  <rcc rId="7167" sId="2" xfDxf="1" dxf="1">
    <nc r="BH14">
      <v>11762</v>
    </nc>
  </rcc>
  <rcc rId="7168" sId="2" xfDxf="1" dxf="1">
    <nc r="BH15">
      <v>7706</v>
    </nc>
  </rcc>
  <rcc rId="7169" sId="2" xfDxf="1" dxf="1">
    <nc r="BH16">
      <v>161753</v>
    </nc>
  </rcc>
  <rcc rId="7170" sId="2" xfDxf="1" dxf="1">
    <nc r="BH17">
      <v>3639</v>
    </nc>
  </rcc>
  <rcc rId="7171" sId="2" xfDxf="1" dxf="1">
    <nc r="BH18">
      <v>184860</v>
    </nc>
  </rcc>
  <rfmt sheetId="2" xfDxf="1" sqref="BH19" start="0" length="0"/>
  <rcc rId="7172" sId="2" xfDxf="1" dxf="1">
    <nc r="BH20">
      <v>0.63958499999999996</v>
    </nc>
  </rcc>
  <rcc rId="7173" sId="2" xfDxf="1" dxf="1">
    <nc r="BH21">
      <v>0.62070700000000001</v>
    </nc>
  </rcc>
  <rcc rId="7174" sId="2" xfDxf="1" dxf="1">
    <nc r="BH22">
      <v>0.65175799999999995</v>
    </nc>
  </rcc>
  <rcc rId="7175" sId="2" xfDxf="1" dxf="1">
    <nc r="BH23">
      <v>0.67463899999999999</v>
    </nc>
  </rcc>
  <rfmt sheetId="2" xfDxf="1" sqref="BH24" start="0" length="0"/>
  <rcc rId="7176" sId="2" xfDxf="1" dxf="1">
    <nc r="BH25">
      <v>11362</v>
    </nc>
  </rcc>
  <rcc rId="7177" sId="2" xfDxf="1" dxf="1">
    <nc r="BH26">
      <v>4790</v>
    </nc>
  </rcc>
  <rcc rId="7178" sId="2" xfDxf="1" dxf="1">
    <nc r="BH27">
      <v>163598</v>
    </nc>
  </rcc>
  <rcc rId="7179" sId="2" xfDxf="1" dxf="1">
    <nc r="BH28">
      <v>5110</v>
    </nc>
  </rcc>
  <rcc rId="7180" sId="2" xfDxf="1" dxf="1">
    <nc r="BH29">
      <v>184860</v>
    </nc>
  </rcc>
  <rfmt sheetId="2" xfDxf="1" sqref="BH30" start="0" length="0"/>
  <rcc rId="7181" sId="2" xfDxf="1" dxf="1">
    <nc r="BH31">
      <v>0.63958499999999996</v>
    </nc>
  </rcc>
  <rcc rId="7182" sId="2" xfDxf="1" dxf="1">
    <nc r="BH32">
      <v>0.66911600000000004</v>
    </nc>
  </rcc>
  <rcc rId="7183" sId="2" xfDxf="1" dxf="1">
    <nc r="BH33">
      <v>0.61701700000000004</v>
    </nc>
  </rcc>
  <rcc rId="7184" sId="2" xfDxf="1" dxf="1">
    <nc r="BH34">
      <v>0.69654199999999999</v>
    </nc>
  </rcc>
  <rfmt sheetId="2" xfDxf="1" sqref="BH35" start="0" length="0"/>
  <rcc rId="7185" sId="2" xfDxf="1" dxf="1">
    <nc r="BH36">
      <v>11660</v>
    </nc>
  </rcc>
  <rcc rId="7186" sId="2" xfDxf="1" dxf="1">
    <nc r="BH37">
      <v>5121</v>
    </nc>
  </rcc>
  <rcc rId="7187" sId="2" xfDxf="1" dxf="1">
    <nc r="BH38">
      <v>163057</v>
    </nc>
  </rcc>
  <rcc rId="7188" sId="2" xfDxf="1" dxf="1">
    <nc r="BH39">
      <v>5022</v>
    </nc>
  </rcc>
  <rcc rId="7189" sId="2" xfDxf="1" dxf="1">
    <nc r="BH40">
      <v>184860</v>
    </nc>
  </rcc>
  <rfmt sheetId="2" xfDxf="1" sqref="BH41" start="0" length="0"/>
  <rcc rId="7190" sId="2" xfDxf="1" dxf="1">
    <nc r="BH42">
      <v>0.62070700000000001</v>
    </nc>
  </rcc>
  <rcc rId="7191" sId="2" xfDxf="1" dxf="1">
    <nc r="BH43">
      <v>0.66911600000000004</v>
    </nc>
  </rcc>
  <rcc rId="7192" sId="2" xfDxf="1" dxf="1">
    <nc r="BH44">
      <v>0.63733399999999996</v>
    </nc>
  </rcc>
  <rcc rId="7193" sId="2" xfDxf="1" dxf="1">
    <nc r="BH45">
      <v>0.69688899999999998</v>
    </nc>
  </rcc>
  <rfmt sheetId="2" xfDxf="1" sqref="BH46" start="0" length="0"/>
  <rcc rId="7194" sId="2" xfDxf="1" dxf="1">
    <nc r="BH47">
      <v>11163</v>
    </nc>
  </rcc>
  <rcc rId="7195" sId="2" xfDxf="1" dxf="1">
    <nc r="BH48">
      <v>4830</v>
    </nc>
  </rcc>
  <rcc rId="7196" sId="2" xfDxf="1" dxf="1">
    <nc r="BH49">
      <v>163547</v>
    </nc>
  </rcc>
  <rcc rId="7197" sId="2" xfDxf="1" dxf="1">
    <nc r="BH50">
      <v>5320</v>
    </nc>
  </rcc>
  <rcc rId="7198" sId="2" xfDxf="1" dxf="1">
    <nc r="BH51">
      <v>184860</v>
    </nc>
  </rcc>
  <rfmt sheetId="2" xfDxf="1" sqref="BH52" start="0" length="0"/>
  <rcc rId="7199" sId="2" xfDxf="1" dxf="1">
    <nc r="BH53">
      <v>0.65175799999999995</v>
    </nc>
  </rcc>
  <rcc rId="7200" sId="2" xfDxf="1" dxf="1">
    <nc r="BH54">
      <v>0.61701700000000004</v>
    </nc>
  </rcc>
  <rcc rId="7201" sId="2" xfDxf="1" dxf="1">
    <nc r="BH55">
      <v>0.63733399999999996</v>
    </nc>
  </rcc>
  <rcc rId="7202" sId="2" xfDxf="1" dxf="1">
    <nc r="BH56">
      <v>0.68746200000000002</v>
    </nc>
  </rcc>
</revisions>
</file>

<file path=xl/revisions/revisionLog1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03" sId="2" xfDxf="1" dxf="1">
    <nc r="BJ4">
      <v>0.98268299999999997</v>
    </nc>
  </rcc>
  <rcc rId="7204" sId="2" xfDxf="1" dxf="1">
    <nc r="BJ5">
      <v>0.97581600000000002</v>
    </nc>
  </rcc>
  <rcc rId="7205" sId="2" xfDxf="1" dxf="1">
    <nc r="BJ6">
      <v>0.985545</v>
    </nc>
  </rcc>
  <rcc rId="7206" sId="2" xfDxf="1" dxf="1">
    <nc r="BJ7">
      <v>0.98638099999999995</v>
    </nc>
  </rcc>
  <rfmt sheetId="2" xfDxf="1" sqref="BJ8" start="0" length="0"/>
  <rcc rId="7207" sId="2" xfDxf="1" dxf="1">
    <nc r="BJ9">
      <v>0.95594299999999999</v>
    </nc>
  </rcc>
  <rcc rId="7208" sId="2" xfDxf="1" dxf="1">
    <nc r="BJ10">
      <v>0.96807100000000001</v>
    </nc>
  </rcc>
  <rcc rId="7209" sId="2" xfDxf="1" dxf="1">
    <nc r="BJ11">
      <v>0.94877100000000003</v>
    </nc>
  </rcc>
  <rcc rId="7210" sId="2" xfDxf="1" dxf="1">
    <nc r="BJ12">
      <v>0.95961099999999999</v>
    </nc>
  </rcc>
  <rfmt sheetId="2" xfDxf="1" sqref="BJ13" start="0" length="0"/>
  <rcc rId="7211" sId="2" xfDxf="1" dxf="1">
    <nc r="BJ14">
      <v>74523</v>
    </nc>
  </rcc>
  <rcc rId="7212" sId="2" xfDxf="1" dxf="1">
    <nc r="BJ15">
      <v>3548</v>
    </nc>
  </rcc>
  <rcc rId="7213" sId="2" xfDxf="1" dxf="1">
    <nc r="BJ16">
      <v>100768</v>
    </nc>
  </rcc>
  <rcc rId="7214" sId="2" xfDxf="1" dxf="1">
    <nc r="BJ17">
      <v>3941</v>
    </nc>
  </rcc>
  <rcc rId="7215" sId="2" xfDxf="1" dxf="1">
    <nc r="BJ18">
      <v>182780</v>
    </nc>
  </rcc>
  <rfmt sheetId="2" xfDxf="1" sqref="BJ19" start="0" length="0"/>
  <rcc rId="7216" sId="2" xfDxf="1" dxf="1">
    <nc r="BJ20">
      <v>0.95049300000000003</v>
    </nc>
  </rcc>
  <rcc rId="7217" sId="2" xfDxf="1" dxf="1">
    <nc r="BJ21">
      <v>0.94069199999999997</v>
    </nc>
  </rcc>
  <rcc rId="7218" sId="2" xfDxf="1" dxf="1">
    <nc r="BJ22">
      <v>0.94217399999999996</v>
    </nc>
  </rcc>
  <rcc rId="7219" sId="2" xfDxf="1" dxf="1">
    <nc r="BJ23">
      <v>0.95215799999999995</v>
    </nc>
  </rcc>
  <rfmt sheetId="2" xfDxf="1" sqref="BJ24" start="0" length="0"/>
  <rcc rId="7220" sId="2" xfDxf="1" dxf="1">
    <nc r="BJ25">
      <v>75065</v>
    </nc>
  </rcc>
  <rcc rId="7221" sId="2" xfDxf="1" dxf="1">
    <nc r="BJ26">
      <v>4681</v>
    </nc>
  </rcc>
  <rcc rId="7222" sId="2" xfDxf="1" dxf="1">
    <nc r="BJ27">
      <v>100144</v>
    </nc>
  </rcc>
  <rcc rId="7223" sId="2" xfDxf="1" dxf="1">
    <nc r="BJ28">
      <v>2890</v>
    </nc>
  </rcc>
  <rcc rId="7224" sId="2" xfDxf="1" dxf="1">
    <nc r="BJ29">
      <v>182780</v>
    </nc>
  </rcc>
  <rfmt sheetId="2" xfDxf="1" sqref="BJ30" start="0" length="0"/>
  <rcc rId="7225" sId="2" xfDxf="1" dxf="1">
    <nc r="BJ31">
      <v>0.95049300000000003</v>
    </nc>
  </rcc>
  <rcc rId="7226" sId="2" xfDxf="1" dxf="1">
    <nc r="BJ32">
      <v>0.937025</v>
    </nc>
  </rcc>
  <rcc rId="7227" sId="2" xfDxf="1" dxf="1">
    <nc r="BJ33">
      <v>0.94602799999999998</v>
    </nc>
  </rcc>
  <rcc rId="7228" sId="2" xfDxf="1" dxf="1">
    <nc r="BJ34">
      <v>0.95199100000000003</v>
    </nc>
  </rcc>
  <rfmt sheetId="2" xfDxf="1" sqref="BJ35" start="0" length="0"/>
  <rcc rId="7229" sId="2" xfDxf="1" dxf="1">
    <nc r="BJ36">
      <v>73953</v>
    </nc>
  </rcc>
  <rcc rId="7230" sId="2" xfDxf="1" dxf="1">
    <nc r="BJ37">
      <v>3251</v>
    </nc>
  </rcc>
  <rcc rId="7231" sId="2" xfDxf="1" dxf="1">
    <nc r="BJ38">
      <v>100998</v>
    </nc>
  </rcc>
  <rcc rId="7232" sId="2" xfDxf="1" dxf="1">
    <nc r="BJ39">
      <v>4578</v>
    </nc>
  </rcc>
  <rcc rId="7233" sId="2" xfDxf="1" dxf="1">
    <nc r="BJ40">
      <v>182780</v>
    </nc>
  </rcc>
  <rfmt sheetId="2" xfDxf="1" sqref="BJ41" start="0" length="0"/>
  <rcc rId="7234" sId="2" xfDxf="1" dxf="1">
    <nc r="BJ42">
      <v>0.94069199999999997</v>
    </nc>
  </rcc>
  <rcc rId="7235" sId="2" xfDxf="1" dxf="1">
    <nc r="BJ43">
      <v>0.937025</v>
    </nc>
  </rcc>
  <rcc rId="7236" sId="2" xfDxf="1" dxf="1">
    <nc r="BJ44">
      <v>0.95081400000000005</v>
    </nc>
  </rcc>
  <rcc rId="7237" sId="2" xfDxf="1" dxf="1">
    <nc r="BJ45">
      <v>0.94972900000000005</v>
    </nc>
  </rcc>
  <rfmt sheetId="2" xfDxf="1" sqref="BJ46" start="0" length="0"/>
  <rcc rId="7238" sId="2" xfDxf="1" dxf="1">
    <nc r="BJ47">
      <v>74677</v>
    </nc>
  </rcc>
  <rcc rId="7239" sId="2" xfDxf="1" dxf="1">
    <nc r="BJ48">
      <v>3306</v>
    </nc>
  </rcc>
  <rcc rId="7240" sId="2" xfDxf="1" dxf="1">
    <nc r="BJ49">
      <v>101052</v>
    </nc>
  </rcc>
  <rcc rId="7241" sId="2" xfDxf="1" dxf="1">
    <nc r="BJ50">
      <v>3745</v>
    </nc>
  </rcc>
  <rcc rId="7242" sId="2" xfDxf="1" dxf="1">
    <nc r="BJ51">
      <v>182780</v>
    </nc>
  </rcc>
  <rfmt sheetId="2" xfDxf="1" sqref="BJ52" start="0" length="0"/>
  <rcc rId="7243" sId="2" xfDxf="1" dxf="1">
    <nc r="BJ53">
      <v>0.94217399999999996</v>
    </nc>
  </rcc>
  <rcc rId="7244" sId="2" xfDxf="1" dxf="1">
    <nc r="BJ54">
      <v>0.94602799999999998</v>
    </nc>
  </rcc>
  <rcc rId="7245" sId="2" xfDxf="1" dxf="1">
    <nc r="BJ55">
      <v>0.95081400000000005</v>
    </nc>
  </rcc>
  <rcc rId="7246" sId="2" xfDxf="1" dxf="1">
    <nc r="BJ56">
      <v>0.95491800000000004</v>
    </nc>
  </rcc>
</revisions>
</file>

<file path=xl/revisions/revisionLog1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47" sId="2" xfDxf="1" dxf="1">
    <nc r="BL4">
      <v>0.98026899999999995</v>
    </nc>
  </rcc>
  <rcc rId="7248" sId="2" xfDxf="1" dxf="1">
    <nc r="BL5">
      <v>0.98835600000000001</v>
    </nc>
  </rcc>
  <rcc rId="7249" sId="2" xfDxf="1" dxf="1">
    <nc r="BL6">
      <v>0.98375599999999996</v>
    </nc>
  </rcc>
  <rcc rId="7250" sId="2" xfDxf="1" dxf="1">
    <nc r="BL7">
      <v>0.992367</v>
    </nc>
  </rcc>
  <rfmt sheetId="2" xfDxf="1" sqref="BL8" start="0" length="0"/>
  <rcc rId="7251" sId="2" xfDxf="1" dxf="1">
    <nc r="BL9">
      <v>0.767424</v>
    </nc>
  </rcc>
  <rcc rId="7252" sId="2" xfDxf="1" dxf="1">
    <nc r="BL10">
      <v>0.75190999999999997</v>
    </nc>
  </rcc>
  <rcc rId="7253" sId="2" xfDxf="1" dxf="1">
    <nc r="BL11">
      <v>0.71343299999999998</v>
    </nc>
  </rcc>
  <rcc rId="7254" sId="2" xfDxf="1" dxf="1">
    <nc r="BL12">
      <v>0.72436599999999995</v>
    </nc>
  </rcc>
  <rfmt sheetId="2" xfDxf="1" sqref="BL13" start="0" length="0"/>
  <rcc rId="7255" sId="2" xfDxf="1" dxf="1">
    <nc r="BL14">
      <v>12413</v>
    </nc>
  </rcc>
  <rcc rId="7256" sId="2" xfDxf="1" dxf="1">
    <nc r="BL15">
      <v>7763</v>
    </nc>
  </rcc>
  <rcc rId="7257" sId="2" xfDxf="1" dxf="1">
    <nc r="BL16">
      <v>190490</v>
    </nc>
  </rcc>
  <rcc rId="7258" sId="2" xfDxf="1" dxf="1">
    <nc r="BL17">
      <v>4338</v>
    </nc>
  </rcc>
  <rcc rId="7259" sId="2" xfDxf="1" dxf="1">
    <nc r="BL18">
      <v>215004</v>
    </nc>
  </rcc>
  <rfmt sheetId="2" xfDxf="1" sqref="BL19" start="0" length="0"/>
  <rcc rId="7260" sId="2" xfDxf="1" dxf="1">
    <nc r="BL20">
      <v>0.67819499999999999</v>
    </nc>
  </rcc>
  <rcc rId="7261" sId="2" xfDxf="1" dxf="1">
    <nc r="BL21">
      <v>0.61257300000000003</v>
    </nc>
  </rcc>
  <rcc rId="7262" sId="2" xfDxf="1" dxf="1">
    <nc r="BL22">
      <v>0.63055700000000003</v>
    </nc>
  </rcc>
  <rcc rId="7263" sId="2" xfDxf="1" dxf="1">
    <nc r="BL23">
      <v>0.67229899999999998</v>
    </nc>
  </rcc>
  <rfmt sheetId="2" xfDxf="1" sqref="BL24" start="0" length="0"/>
  <rcc rId="7264" sId="2" xfDxf="1" dxf="1">
    <nc r="BL25">
      <v>12486</v>
    </nc>
  </rcc>
  <rcc rId="7265" sId="2" xfDxf="1" dxf="1">
    <nc r="BL26">
      <v>5793</v>
    </nc>
  </rcc>
  <rcc rId="7266" sId="2" xfDxf="1" dxf="1">
    <nc r="BL27">
      <v>192007</v>
    </nc>
  </rcc>
  <rcc rId="7267" sId="2" xfDxf="1" dxf="1">
    <nc r="BL28">
      <v>4718</v>
    </nc>
  </rcc>
  <rcc rId="7268" sId="2" xfDxf="1" dxf="1">
    <nc r="BL29">
      <v>215004</v>
    </nc>
  </rcc>
  <rfmt sheetId="2" xfDxf="1" sqref="BL30" start="0" length="0"/>
  <rcc rId="7269" sId="2" xfDxf="1" dxf="1">
    <nc r="BL31">
      <v>0.67819499999999999</v>
    </nc>
  </rcc>
  <rcc rId="7270" sId="2" xfDxf="1" dxf="1">
    <nc r="BL32">
      <v>0.62103799999999998</v>
    </nc>
  </rcc>
  <rcc rId="7271" sId="2" xfDxf="1" dxf="1">
    <nc r="BL33">
      <v>0.67130800000000002</v>
    </nc>
  </rcc>
  <rcc rId="7272" sId="2" xfDxf="1" dxf="1">
    <nc r="BL34">
      <v>0.70377400000000001</v>
    </nc>
  </rcc>
  <rfmt sheetId="2" xfDxf="1" sqref="BL35" start="0" length="0"/>
  <rcc rId="7273" sId="2" xfDxf="1" dxf="1">
    <nc r="BL36">
      <v>11876</v>
    </nc>
  </rcc>
  <rcc rId="7274" sId="2" xfDxf="1" dxf="1">
    <nc r="BL37">
      <v>6474</v>
    </nc>
  </rcc>
  <rcc rId="7275" sId="2" xfDxf="1" dxf="1">
    <nc r="BL38">
      <v>191203</v>
    </nc>
  </rcc>
  <rcc rId="7276" sId="2" xfDxf="1" dxf="1">
    <nc r="BL39">
      <v>5451</v>
    </nc>
  </rcc>
  <rcc rId="7277" sId="2" xfDxf="1" dxf="1">
    <nc r="BL40">
      <v>215004</v>
    </nc>
  </rcc>
  <rfmt sheetId="2" xfDxf="1" sqref="BL41" start="0" length="0"/>
  <rcc rId="7278" sId="2" xfDxf="1" dxf="1">
    <nc r="BL42">
      <v>0.61257300000000003</v>
    </nc>
  </rcc>
  <rcc rId="7279" sId="2" xfDxf="1" dxf="1">
    <nc r="BL43">
      <v>0.62103799999999998</v>
    </nc>
  </rcc>
  <rcc rId="7280" sId="2" xfDxf="1" dxf="1">
    <nc r="BL44">
      <v>0.66411500000000001</v>
    </nc>
  </rcc>
  <rcc rId="7281" sId="2" xfDxf="1" dxf="1">
    <nc r="BL45">
      <v>0.66575099999999998</v>
    </nc>
  </rcc>
  <rfmt sheetId="2" xfDxf="1" sqref="BL46" start="0" length="0"/>
  <rcc rId="7282" sId="2" xfDxf="1" dxf="1">
    <nc r="BL47">
      <v>12063</v>
    </nc>
  </rcc>
  <rcc rId="7283" sId="2" xfDxf="1" dxf="1">
    <nc r="BL48">
      <v>4852</v>
    </nc>
  </rcc>
  <rcc rId="7284" sId="2" xfDxf="1" dxf="1">
    <nc r="BL49">
      <v>192784</v>
    </nc>
  </rcc>
  <rcc rId="7285" sId="2" xfDxf="1" dxf="1">
    <nc r="BL50">
      <v>5305</v>
    </nc>
  </rcc>
  <rcc rId="7286" sId="2" xfDxf="1" dxf="1">
    <nc r="BL51">
      <v>215004</v>
    </nc>
  </rcc>
  <rfmt sheetId="2" xfDxf="1" sqref="BL52" start="0" length="0"/>
  <rcc rId="7287" sId="2" xfDxf="1" dxf="1">
    <nc r="BL53">
      <v>0.63055700000000003</v>
    </nc>
  </rcc>
  <rcc rId="7288" sId="2" xfDxf="1" dxf="1">
    <nc r="BL54">
      <v>0.67130800000000002</v>
    </nc>
  </rcc>
  <rcc rId="7289" sId="2" xfDxf="1" dxf="1">
    <nc r="BL55">
      <v>0.66411500000000001</v>
    </nc>
  </rcc>
  <rcc rId="7290" sId="2" xfDxf="1" dxf="1">
    <nc r="BL56">
      <v>0.703731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8" sId="1">
    <nc r="A25" t="inlineStr">
      <is>
        <t xml:space="preserve">overall specificity </t>
      </is>
    </nc>
  </rcc>
  <rcc rId="469" sId="1">
    <nc r="A26" t="inlineStr">
      <is>
        <t>s1</t>
      </is>
    </nc>
  </rcc>
  <rcc rId="470" sId="1">
    <nc r="A27" t="inlineStr">
      <is>
        <t>s3</t>
      </is>
    </nc>
  </rcc>
  <rcc rId="471" sId="1">
    <nc r="A28" t="inlineStr">
      <is>
        <t>s4</t>
      </is>
    </nc>
  </rcc>
  <rcc rId="472" sId="1">
    <nc r="A29" t="inlineStr">
      <is>
        <t>s5</t>
      </is>
    </nc>
  </rcc>
  <rcc rId="473" sId="1">
    <nc r="A30" t="inlineStr">
      <is>
        <t>overall sensitivity</t>
      </is>
    </nc>
  </rcc>
  <rcc rId="474" sId="1">
    <nc r="A31" t="inlineStr">
      <is>
        <t>s1</t>
      </is>
    </nc>
  </rcc>
  <rcc rId="475" sId="1">
    <nc r="A32" t="inlineStr">
      <is>
        <t>s3</t>
      </is>
    </nc>
  </rcc>
  <rcc rId="476" sId="1">
    <nc r="A33" t="inlineStr">
      <is>
        <t>s4</t>
      </is>
    </nc>
  </rcc>
  <rcc rId="477" sId="1">
    <nc r="A34" t="inlineStr">
      <is>
        <t>s5</t>
      </is>
    </nc>
  </rcc>
  <rcc rId="478" sId="1">
    <nc r="A35" t="inlineStr">
      <is>
        <t>Round Robin results</t>
      </is>
    </nc>
  </rcc>
  <rcc rId="479" sId="1">
    <nc r="A36" t="inlineStr">
      <is>
        <t>True Positive</t>
      </is>
    </nc>
  </rcc>
  <rcc rId="480" sId="1">
    <nc r="A37" t="inlineStr">
      <is>
        <t>False Positive</t>
      </is>
    </nc>
  </rcc>
  <rcc rId="481" sId="1">
    <nc r="A38" t="inlineStr">
      <is>
        <t>True Negative</t>
      </is>
    </nc>
  </rcc>
  <rcc rId="482" sId="1">
    <nc r="A39" t="inlineStr">
      <is>
        <t>False Negative</t>
      </is>
    </nc>
  </rcc>
  <rcc rId="483" sId="1">
    <nc r="A40" t="inlineStr">
      <is>
        <t>Total</t>
      </is>
    </nc>
  </rcc>
  <rcc rId="484" sId="1">
    <nc r="A41" t="inlineStr">
      <is>
        <t>overlap percentages</t>
      </is>
    </nc>
  </rcc>
  <rcc rId="485" sId="1">
    <nc r="A42" t="inlineStr">
      <is>
        <t>other 1</t>
      </is>
    </nc>
  </rcc>
  <rcc rId="486" sId="1">
    <nc r="A43" t="inlineStr">
      <is>
        <t>other 2</t>
      </is>
    </nc>
  </rcc>
  <rcc rId="487" sId="1">
    <nc r="A44" t="inlineStr">
      <is>
        <t>other 3</t>
      </is>
    </nc>
  </rcc>
  <rcc rId="488" sId="1">
    <nc r="A45" t="inlineStr">
      <is>
        <t>ground truth</t>
      </is>
    </nc>
  </rcc>
  <rcc rId="489" sId="1">
    <nc r="A47" t="inlineStr">
      <is>
        <t xml:space="preserve">overall specificity </t>
      </is>
    </nc>
  </rcc>
  <rcc rId="490" sId="1">
    <nc r="A48" t="inlineStr">
      <is>
        <t>s1</t>
      </is>
    </nc>
  </rcc>
  <rcc rId="491" sId="1">
    <nc r="A49" t="inlineStr">
      <is>
        <t>s3</t>
      </is>
    </nc>
  </rcc>
  <rcc rId="492" sId="1">
    <nc r="A50" t="inlineStr">
      <is>
        <t>s4</t>
      </is>
    </nc>
  </rcc>
  <rcc rId="493" sId="1">
    <nc r="A51" t="inlineStr">
      <is>
        <t>s5</t>
      </is>
    </nc>
  </rcc>
  <rcc rId="494" sId="1">
    <nc r="A52" t="inlineStr">
      <is>
        <t>overall sensitivity</t>
      </is>
    </nc>
  </rcc>
  <rcc rId="495" sId="1">
    <nc r="A53" t="inlineStr">
      <is>
        <t>s1</t>
      </is>
    </nc>
  </rcc>
  <rcc rId="496" sId="1">
    <nc r="A54" t="inlineStr">
      <is>
        <t>s3</t>
      </is>
    </nc>
  </rcc>
  <rcc rId="497" sId="1">
    <nc r="A55" t="inlineStr">
      <is>
        <t>s4</t>
      </is>
    </nc>
  </rcc>
  <rcc rId="498" sId="1">
    <nc r="A56" t="inlineStr">
      <is>
        <t>s5</t>
      </is>
    </nc>
  </rcc>
  <rcc rId="499" sId="1">
    <nc r="A57" t="inlineStr">
      <is>
        <t>Round Robin results</t>
      </is>
    </nc>
  </rcc>
  <rcc rId="500" sId="1">
    <nc r="A58" t="inlineStr">
      <is>
        <t>True Positive</t>
      </is>
    </nc>
  </rcc>
  <rcc rId="501" sId="1">
    <nc r="A59" t="inlineStr">
      <is>
        <t>False Positive</t>
      </is>
    </nc>
  </rcc>
  <rcc rId="502" sId="1">
    <nc r="A60" t="inlineStr">
      <is>
        <t>True Negative</t>
      </is>
    </nc>
  </rcc>
  <rcc rId="503" sId="1">
    <nc r="A61" t="inlineStr">
      <is>
        <t>False Negative</t>
      </is>
    </nc>
  </rcc>
  <rcc rId="504" sId="1">
    <nc r="A62" t="inlineStr">
      <is>
        <t>Total</t>
      </is>
    </nc>
  </rcc>
  <rcc rId="505" sId="1">
    <nc r="A63" t="inlineStr">
      <is>
        <t>overlap percentages</t>
      </is>
    </nc>
  </rcc>
  <rcc rId="506" sId="1">
    <nc r="A64" t="inlineStr">
      <is>
        <t>other 1</t>
      </is>
    </nc>
  </rcc>
  <rcc rId="507" sId="1">
    <nc r="A65" t="inlineStr">
      <is>
        <t>other 2</t>
      </is>
    </nc>
  </rcc>
  <rcc rId="508" sId="1">
    <nc r="A66" t="inlineStr">
      <is>
        <t>other 3</t>
      </is>
    </nc>
  </rcc>
  <rcc rId="509" sId="1">
    <nc r="A67" t="inlineStr">
      <is>
        <t>ground truth</t>
      </is>
    </nc>
  </rcc>
  <rcc rId="510" sId="1">
    <nc r="A69" t="inlineStr">
      <is>
        <t xml:space="preserve">overall specificity </t>
      </is>
    </nc>
  </rcc>
  <rcc rId="511" sId="1">
    <nc r="A70" t="inlineStr">
      <is>
        <t>s1</t>
      </is>
    </nc>
  </rcc>
  <rcc rId="512" sId="1">
    <nc r="A71" t="inlineStr">
      <is>
        <t>s3</t>
      </is>
    </nc>
  </rcc>
  <rcc rId="513" sId="1">
    <nc r="A72" t="inlineStr">
      <is>
        <t>s4</t>
      </is>
    </nc>
  </rcc>
  <rcc rId="514" sId="1">
    <nc r="A73" t="inlineStr">
      <is>
        <t>s5</t>
      </is>
    </nc>
  </rcc>
  <rcc rId="515" sId="1">
    <nc r="A74" t="inlineStr">
      <is>
        <t>overall sensitivity</t>
      </is>
    </nc>
  </rcc>
  <rcc rId="516" sId="1">
    <nc r="A75" t="inlineStr">
      <is>
        <t>s1</t>
      </is>
    </nc>
  </rcc>
  <rcc rId="517" sId="1">
    <nc r="A76" t="inlineStr">
      <is>
        <t>s3</t>
      </is>
    </nc>
  </rcc>
  <rcc rId="518" sId="1">
    <nc r="A77" t="inlineStr">
      <is>
        <t>s4</t>
      </is>
    </nc>
  </rcc>
  <rcc rId="519" sId="1">
    <nc r="A78" t="inlineStr">
      <is>
        <t>s5</t>
      </is>
    </nc>
  </rcc>
  <rcc rId="520" sId="1">
    <nc r="A79" t="inlineStr">
      <is>
        <t>Round Robin results</t>
      </is>
    </nc>
  </rcc>
  <rcc rId="521" sId="1">
    <nc r="A80" t="inlineStr">
      <is>
        <t>True Positive</t>
      </is>
    </nc>
  </rcc>
  <rcc rId="522" sId="1">
    <nc r="A81" t="inlineStr">
      <is>
        <t>False Positive</t>
      </is>
    </nc>
  </rcc>
  <rcc rId="523" sId="1">
    <nc r="A82" t="inlineStr">
      <is>
        <t>True Negative</t>
      </is>
    </nc>
  </rcc>
  <rcc rId="524" sId="1">
    <nc r="A83" t="inlineStr">
      <is>
        <t>False Negative</t>
      </is>
    </nc>
  </rcc>
  <rcc rId="525" sId="1">
    <nc r="A84" t="inlineStr">
      <is>
        <t>Total</t>
      </is>
    </nc>
  </rcc>
  <rcc rId="526" sId="1">
    <nc r="A85" t="inlineStr">
      <is>
        <t>overlap percentages</t>
      </is>
    </nc>
  </rcc>
  <rcc rId="527" sId="1">
    <nc r="A86" t="inlineStr">
      <is>
        <t>other 1</t>
      </is>
    </nc>
  </rcc>
  <rcc rId="528" sId="1">
    <nc r="A87" t="inlineStr">
      <is>
        <t>other 2</t>
      </is>
    </nc>
  </rcc>
  <rcc rId="529" sId="1">
    <nc r="A88" t="inlineStr">
      <is>
        <t>other 3</t>
      </is>
    </nc>
  </rcc>
  <rcc rId="530" sId="1">
    <nc r="A89" t="inlineStr">
      <is>
        <t>ground truth</t>
      </is>
    </nc>
  </rcc>
  <rcc rId="531" sId="1">
    <nc r="A46" t="inlineStr">
      <is>
        <t>S4</t>
      </is>
    </nc>
  </rcc>
  <rcc rId="532" sId="1">
    <nc r="A24" t="inlineStr">
      <is>
        <t>S3</t>
      </is>
    </nc>
  </rcc>
  <rcc rId="533" sId="1">
    <nc r="A68" t="inlineStr">
      <is>
        <t>S5</t>
      </is>
    </nc>
  </rcc>
  <rfmt sheetId="1" sqref="A68" start="0" length="2147483647">
    <dxf>
      <font>
        <b/>
      </font>
    </dxf>
  </rfmt>
  <rfmt sheetId="1" sqref="A2" start="0" length="2147483647">
    <dxf>
      <font>
        <b/>
      </font>
    </dxf>
  </rfmt>
  <rfmt sheetId="1" sqref="A46" start="0" length="2147483647">
    <dxf>
      <font>
        <b/>
      </font>
    </dxf>
  </rfmt>
  <rfmt sheetId="1" sqref="A24" start="0" length="2147483647">
    <dxf>
      <font>
        <b/>
      </font>
    </dxf>
  </rfmt>
  <rfmt sheetId="1" sqref="A2">
    <dxf>
      <fill>
        <patternFill patternType="solid">
          <fgColor indexed="64"/>
          <bgColor theme="8"/>
        </patternFill>
      </fill>
    </dxf>
  </rfmt>
  <rfmt sheetId="1" sqref="A2">
    <dxf>
      <fill>
        <patternFill patternType="solid">
          <fgColor indexed="64"/>
          <bgColor theme="8"/>
        </patternFill>
      </fill>
    </dxf>
  </rfmt>
  <rfmt sheetId="1" sqref="A2">
    <dxf>
      <fill>
        <patternFill patternType="solid">
          <fgColor indexed="64"/>
          <bgColor theme="8" tint="0.59999389629810485"/>
        </patternFill>
      </fill>
    </dxf>
  </rfmt>
  <rfmt sheetId="1" sqref="A2">
    <dxf>
      <fill>
        <patternFill patternType="solid">
          <fgColor indexed="64"/>
          <bgColor theme="8" tint="0.59999389629810485"/>
        </patternFill>
      </fill>
    </dxf>
  </rfmt>
  <rfmt sheetId="1" sqref="A24">
    <dxf>
      <fill>
        <patternFill patternType="solid">
          <fgColor indexed="64"/>
          <bgColor theme="8" tint="0.59999389629810485"/>
        </patternFill>
      </fill>
    </dxf>
  </rfmt>
  <rfmt sheetId="1" sqref="A24">
    <dxf>
      <fill>
        <patternFill patternType="solid">
          <fgColor indexed="64"/>
          <bgColor theme="8" tint="0.59999389629810485"/>
        </patternFill>
      </fill>
    </dxf>
  </rfmt>
  <rfmt sheetId="1" sqref="A46">
    <dxf>
      <fill>
        <patternFill patternType="solid">
          <fgColor indexed="64"/>
          <bgColor theme="8" tint="0.59999389629810485"/>
        </patternFill>
      </fill>
    </dxf>
  </rfmt>
  <rfmt sheetId="1" sqref="A46">
    <dxf>
      <fill>
        <patternFill patternType="solid">
          <fgColor indexed="64"/>
          <bgColor theme="8" tint="0.59999389629810485"/>
        </patternFill>
      </fill>
    </dxf>
  </rfmt>
  <rfmt sheetId="1" sqref="A68">
    <dxf>
      <fill>
        <patternFill patternType="solid">
          <fgColor indexed="64"/>
          <bgColor theme="8" tint="0.59999389629810485"/>
        </patternFill>
      </fill>
    </dxf>
  </rfmt>
  <rfmt sheetId="1" sqref="A68">
    <dxf>
      <fill>
        <patternFill patternType="solid">
          <fgColor indexed="64"/>
          <bgColor theme="8" tint="0.59999389629810485"/>
        </patternFill>
      </fill>
    </dxf>
  </rfmt>
</revisions>
</file>

<file path=xl/revisions/revisionLog1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6B4811F-3C67-A348-A067-9C58A14AC06B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4" sId="1">
    <oc r="N3">
      <v>11791</v>
    </oc>
    <nc r="N3"/>
  </rcc>
  <rcc rId="535" sId="1">
    <oc r="N4">
      <v>264403</v>
    </oc>
    <nc r="N4"/>
  </rcc>
  <rcc rId="536" sId="1">
    <oc r="N5">
      <v>12101</v>
    </oc>
    <nc r="N5"/>
  </rcc>
  <rcc rId="537" sId="1">
    <oc r="N6">
      <v>264713</v>
    </oc>
    <nc r="N6"/>
  </rcc>
  <rcc rId="538" sId="1">
    <oc r="N7">
      <v>252612</v>
    </oc>
    <nc r="N7"/>
  </rcc>
  <rcc rId="539" sId="1">
    <oc r="N8">
      <v>17745896</v>
    </oc>
    <nc r="N8"/>
  </rcc>
  <rcc rId="540" sId="1">
    <oc r="N10">
      <v>12435</v>
    </oc>
    <nc r="N10"/>
  </rcc>
  <rcc rId="541" sId="1">
    <oc r="N11">
      <v>264669</v>
    </oc>
    <nc r="N11"/>
  </rcc>
  <rcc rId="542" sId="1">
    <oc r="N12">
      <v>11840</v>
    </oc>
    <nc r="N12"/>
  </rcc>
  <rcc rId="543" sId="1">
    <oc r="N13">
      <v>264074</v>
    </oc>
    <nc r="N13"/>
  </rcc>
  <rcc rId="544" sId="1">
    <oc r="N14">
      <v>252234</v>
    </oc>
    <nc r="N14"/>
  </rcc>
  <rcc rId="545" sId="1">
    <oc r="N15">
      <v>17745891</v>
    </oc>
    <nc r="N15"/>
  </rcc>
  <rcc rId="546" sId="1">
    <oc r="N17">
      <v>16373</v>
    </oc>
    <nc r="N17"/>
  </rcc>
  <rcc rId="547" sId="1">
    <oc r="N18">
      <v>265749</v>
    </oc>
    <nc r="N18"/>
  </rcc>
  <rcc rId="548" sId="1">
    <oc r="N19">
      <v>13586</v>
    </oc>
    <nc r="N19"/>
  </rcc>
  <rcc rId="549" sId="1">
    <oc r="N20">
      <v>262962</v>
    </oc>
    <nc r="N20"/>
  </rcc>
  <rcc rId="550" sId="1">
    <oc r="N21">
      <v>249376</v>
    </oc>
    <nc r="N21"/>
  </rcc>
  <rcc rId="551" sId="1">
    <oc r="N22">
      <v>17743065</v>
    </oc>
    <nc r="N22"/>
  </rcc>
  <rcc rId="552" sId="1">
    <oc r="N24">
      <v>13338</v>
    </oc>
    <nc r="N24"/>
  </rcc>
  <rcc rId="553" sId="1">
    <oc r="N25">
      <v>263095</v>
    </oc>
    <nc r="N25"/>
  </rcc>
  <rcc rId="554" sId="1">
    <oc r="N26">
      <v>18473</v>
    </oc>
    <nc r="N26"/>
  </rcc>
  <rcc rId="555" sId="1">
    <oc r="N27">
      <v>268230</v>
    </oc>
    <nc r="N27"/>
  </rcc>
  <rcc rId="556" sId="1">
    <oc r="N28">
      <v>249757</v>
    </oc>
    <nc r="N28"/>
  </rcc>
  <rcc rId="557" sId="1">
    <oc r="N29">
      <v>17740832</v>
    </oc>
    <nc r="N29"/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8" sId="1" xfDxf="1" dxf="1">
    <nc r="B3">
      <v>0.99991699999999994</v>
    </nc>
  </rcc>
  <rcc rId="559" sId="1" xfDxf="1" dxf="1">
    <nc r="B4">
      <v>0.99997999999999998</v>
    </nc>
  </rcc>
  <rcc rId="560" sId="1" xfDxf="1" dxf="1">
    <nc r="B5">
      <v>0.99990299999999999</v>
    </nc>
  </rcc>
  <rcc rId="561" sId="1" xfDxf="1" dxf="1">
    <nc r="B6">
      <v>0.99977700000000003</v>
    </nc>
  </rcc>
  <rfmt sheetId="1" xfDxf="1" sqref="B7" start="0" length="0"/>
  <rcc rId="562" sId="1" xfDxf="1" dxf="1">
    <nc r="B8">
      <v>0.934643</v>
    </nc>
  </rcc>
  <rcc rId="563" sId="1" xfDxf="1" dxf="1">
    <nc r="B9">
      <v>0.93432300000000001</v>
    </nc>
  </rcc>
  <rcc rId="564" sId="1" xfDxf="1" dxf="1">
    <nc r="B10">
      <v>0.94715700000000003</v>
    </nc>
  </rcc>
  <rcc rId="565" sId="1" xfDxf="1" dxf="1">
    <nc r="B11">
      <v>0.98261699999999996</v>
    </nc>
  </rcc>
  <rfmt sheetId="1" xfDxf="1" sqref="B12" start="0" length="0"/>
  <rcc rId="566" sId="1" xfDxf="1" dxf="1">
    <nc r="B13">
      <v>57954</v>
    </nc>
  </rcc>
  <rcc rId="567" sId="1" xfDxf="1" dxf="1">
    <nc r="B14">
      <v>2759</v>
    </nc>
  </rcc>
  <rcc rId="568" sId="1" xfDxf="1" dxf="1">
    <nc r="B15">
      <v>14533290</v>
    </nc>
  </rcc>
  <rcc rId="569" sId="1" xfDxf="1" dxf="1">
    <nc r="B16">
      <v>4141</v>
    </nc>
  </rcc>
  <rcc rId="570" sId="1" xfDxf="1" dxf="1">
    <nc r="B17">
      <v>14598144</v>
    </nc>
  </rcc>
  <rfmt sheetId="1" xfDxf="1" sqref="B18" start="0" length="0"/>
  <rcc rId="571" sId="1" xfDxf="1" dxf="1">
    <nc r="B19">
      <v>0.93923199999999996</v>
    </nc>
  </rcc>
  <rcc rId="572" sId="1" xfDxf="1" dxf="1">
    <nc r="B20">
      <v>0.93268600000000002</v>
    </nc>
  </rcc>
  <rcc rId="573" sId="1" xfDxf="1" dxf="1">
    <nc r="B21">
      <v>0.92776899999999995</v>
    </nc>
  </rcc>
  <rcc rId="574" sId="1" xfDxf="1" dxf="1">
    <nc r="B22">
      <v>0.94381499999999996</v>
    </nc>
  </rcc>
  <rfmt sheetId="1" xfDxf="1" sqref="B23" start="0" length="0"/>
  <rcc rId="575" sId="1" xfDxf="1" dxf="1">
    <nc r="B24">
      <v>58100</v>
    </nc>
  </rcc>
  <rcc rId="576" sId="1" xfDxf="1" dxf="1">
    <nc r="B25">
      <v>1679</v>
    </nc>
  </rcc>
  <rcc rId="577" sId="1" xfDxf="1" dxf="1">
    <nc r="B26">
      <v>14534202</v>
    </nc>
  </rcc>
  <rcc rId="578" sId="1" xfDxf="1" dxf="1">
    <nc r="B27">
      <v>4163</v>
    </nc>
  </rcc>
  <rcc rId="579" sId="1" xfDxf="1" dxf="1">
    <nc r="B28">
      <v>14598144</v>
    </nc>
  </rcc>
  <rfmt sheetId="1" xfDxf="1" sqref="B29" start="0" length="0"/>
  <rcc rId="580" sId="1" xfDxf="1" dxf="1">
    <nc r="B30">
      <v>0.93923199999999996</v>
    </nc>
  </rcc>
  <rcc rId="581" sId="1" xfDxf="1" dxf="1">
    <nc r="B31">
      <v>0.94081099999999995</v>
    </nc>
  </rcc>
  <rcc rId="582" sId="1" xfDxf="1" dxf="1">
    <nc r="B32">
      <v>0.93572</v>
    </nc>
  </rcc>
  <rcc rId="583" sId="1" xfDxf="1" dxf="1">
    <nc r="B33">
      <v>0.95213099999999995</v>
    </nc>
  </rcc>
  <rfmt sheetId="1" xfDxf="1" sqref="B34" start="0" length="0"/>
  <rcc rId="584" sId="1" xfDxf="1" dxf="1">
    <nc r="B35">
      <v>58404</v>
    </nc>
  </rcc>
  <rcc rId="585" sId="1" xfDxf="1" dxf="1">
    <nc r="B36">
      <v>3310</v>
    </nc>
  </rcc>
  <rcc rId="586" sId="1" xfDxf="1" dxf="1">
    <nc r="B37">
      <v>14533085</v>
    </nc>
  </rcc>
  <rcc rId="587" sId="1" xfDxf="1" dxf="1">
    <nc r="B38">
      <v>3345</v>
    </nc>
  </rcc>
  <rcc rId="588" sId="1" xfDxf="1" dxf="1">
    <nc r="B39">
      <v>14598144</v>
    </nc>
  </rcc>
  <rfmt sheetId="1" xfDxf="1" sqref="B40" start="0" length="0"/>
  <rcc rId="589" sId="1" xfDxf="1" dxf="1">
    <nc r="B41">
      <v>0.93268600000000002</v>
    </nc>
  </rcc>
  <rcc rId="590" sId="1" xfDxf="1" dxf="1">
    <nc r="B42">
      <v>0.94081099999999995</v>
    </nc>
  </rcc>
  <rcc rId="591" sId="1" xfDxf="1" dxf="1">
    <nc r="B43">
      <v>0.93115099999999995</v>
    </nc>
  </rcc>
  <rcc rId="592" sId="1" xfDxf="1" dxf="1">
    <nc r="B44">
      <v>0.94609699999999997</v>
    </nc>
  </rcc>
  <rfmt sheetId="1" xfDxf="1" sqref="B45" start="0" length="0"/>
  <rcc rId="593" sId="1" xfDxf="1" dxf="1">
    <nc r="B46">
      <v>59349</v>
    </nc>
  </rcc>
  <rcc rId="594" sId="1" xfDxf="1" dxf="1">
    <nc r="B47">
      <v>6448</v>
    </nc>
  </rcc>
  <rcc rId="595" sId="1" xfDxf="1" dxf="1">
    <nc r="B48">
      <v>14531251</v>
    </nc>
  </rcc>
  <rcc rId="596" sId="1" xfDxf="1" dxf="1">
    <nc r="B49">
      <v>1096</v>
    </nc>
  </rcc>
  <rcc rId="597" sId="1" xfDxf="1" dxf="1">
    <nc r="B50">
      <v>14598144</v>
    </nc>
  </rcc>
  <rfmt sheetId="1" xfDxf="1" sqref="B51" start="0" length="0"/>
  <rcc rId="598" sId="1" xfDxf="1" dxf="1">
    <nc r="B52">
      <v>0.92776899999999995</v>
    </nc>
  </rcc>
  <rcc rId="599" sId="1" xfDxf="1" dxf="1">
    <nc r="B53">
      <v>0.93572</v>
    </nc>
  </rcc>
  <rcc rId="600" sId="1" xfDxf="1" dxf="1">
    <nc r="B54">
      <v>0.93115099999999995</v>
    </nc>
  </rcc>
  <rcc rId="601" sId="1" xfDxf="1" dxf="1">
    <nc r="B55">
      <v>0.94024200000000002</v>
    </nc>
  </rcc>
  <rcc rId="602" sId="1" xfDxf="1" dxf="1">
    <nc r="B4">
      <v>0.99991699999999994</v>
    </nc>
  </rcc>
  <rcc rId="603" sId="1" xfDxf="1" dxf="1">
    <nc r="B5">
      <v>0.99997999999999998</v>
    </nc>
  </rcc>
  <rcc rId="604" sId="1" xfDxf="1" dxf="1">
    <nc r="B6">
      <v>0.99990299999999999</v>
    </nc>
  </rcc>
  <rcc rId="605" sId="1" xfDxf="1" dxf="1">
    <nc r="B7">
      <v>0.99977700000000003</v>
    </nc>
  </rcc>
  <rfmt sheetId="1" xfDxf="1" sqref="B8" start="0" length="0"/>
  <rcc rId="606" sId="1" xfDxf="1" dxf="1">
    <nc r="B9">
      <v>0.934643</v>
    </nc>
  </rcc>
  <rcc rId="607" sId="1" xfDxf="1" dxf="1">
    <nc r="B10">
      <v>0.93432300000000001</v>
    </nc>
  </rcc>
  <rcc rId="608" sId="1" xfDxf="1" dxf="1">
    <nc r="B11">
      <v>0.94715700000000003</v>
    </nc>
  </rcc>
  <rcc rId="609" sId="1" xfDxf="1" dxf="1">
    <nc r="B12">
      <v>0.98261699999999996</v>
    </nc>
  </rcc>
  <rfmt sheetId="1" xfDxf="1" sqref="B13" start="0" length="0"/>
  <rcc rId="610" sId="1" xfDxf="1" dxf="1">
    <nc r="B14">
      <v>57954</v>
    </nc>
  </rcc>
  <rcc rId="611" sId="1" xfDxf="1" dxf="1">
    <nc r="B15">
      <v>2759</v>
    </nc>
  </rcc>
  <rcc rId="612" sId="1" xfDxf="1" dxf="1">
    <nc r="B16">
      <v>14533290</v>
    </nc>
  </rcc>
  <rcc rId="613" sId="1" xfDxf="1" dxf="1">
    <nc r="B17">
      <v>4141</v>
    </nc>
  </rcc>
  <rcc rId="614" sId="1" xfDxf="1" dxf="1">
    <nc r="B18">
      <v>14598144</v>
    </nc>
  </rcc>
  <rfmt sheetId="1" xfDxf="1" sqref="B19" start="0" length="0"/>
  <rcc rId="615" sId="1" xfDxf="1" dxf="1">
    <nc r="B20">
      <v>0.93923199999999996</v>
    </nc>
  </rcc>
  <rcc rId="616" sId="1" xfDxf="1" dxf="1">
    <nc r="B21">
      <v>0.93268600000000002</v>
    </nc>
  </rcc>
  <rcc rId="617" sId="1" xfDxf="1" dxf="1">
    <nc r="B22">
      <v>0.92776899999999995</v>
    </nc>
  </rcc>
  <rcc rId="618" sId="1" xfDxf="1" dxf="1">
    <nc r="B23">
      <v>0.94381499999999996</v>
    </nc>
  </rcc>
  <rfmt sheetId="1" xfDxf="1" sqref="B24" start="0" length="0"/>
  <rcc rId="619" sId="1" xfDxf="1" dxf="1">
    <nc r="B25">
      <v>58100</v>
    </nc>
  </rcc>
  <rcc rId="620" sId="1" xfDxf="1" dxf="1">
    <nc r="B26">
      <v>1679</v>
    </nc>
  </rcc>
  <rcc rId="621" sId="1" xfDxf="1" dxf="1">
    <nc r="B27">
      <v>14534202</v>
    </nc>
  </rcc>
  <rcc rId="622" sId="1" xfDxf="1" dxf="1">
    <nc r="B28">
      <v>4163</v>
    </nc>
  </rcc>
  <rcc rId="623" sId="1" xfDxf="1" dxf="1">
    <nc r="B29">
      <v>14598144</v>
    </nc>
  </rcc>
  <rfmt sheetId="1" xfDxf="1" sqref="B30" start="0" length="0"/>
  <rcc rId="624" sId="1" xfDxf="1" dxf="1">
    <nc r="B31">
      <v>0.93923199999999996</v>
    </nc>
  </rcc>
  <rcc rId="625" sId="1" xfDxf="1" dxf="1">
    <nc r="B32">
      <v>0.94081099999999995</v>
    </nc>
  </rcc>
  <rcc rId="626" sId="1" xfDxf="1" dxf="1">
    <nc r="B33">
      <v>0.93572</v>
    </nc>
  </rcc>
  <rcc rId="627" sId="1" xfDxf="1" dxf="1">
    <nc r="B34">
      <v>0.95213099999999995</v>
    </nc>
  </rcc>
  <rfmt sheetId="1" xfDxf="1" sqref="B35" start="0" length="0"/>
  <rcc rId="628" sId="1" xfDxf="1" dxf="1">
    <nc r="B36">
      <v>58404</v>
    </nc>
  </rcc>
  <rcc rId="629" sId="1" xfDxf="1" dxf="1">
    <nc r="B37">
      <v>3310</v>
    </nc>
  </rcc>
  <rcc rId="630" sId="1" xfDxf="1" dxf="1">
    <nc r="B38">
      <v>14533085</v>
    </nc>
  </rcc>
  <rcc rId="631" sId="1" xfDxf="1" dxf="1">
    <nc r="B39">
      <v>3345</v>
    </nc>
  </rcc>
  <rcc rId="632" sId="1" xfDxf="1" dxf="1">
    <nc r="B40">
      <v>14598144</v>
    </nc>
  </rcc>
  <rfmt sheetId="1" xfDxf="1" sqref="B41" start="0" length="0"/>
  <rcc rId="633" sId="1" xfDxf="1" dxf="1">
    <nc r="B42">
      <v>0.93268600000000002</v>
    </nc>
  </rcc>
  <rcc rId="634" sId="1" xfDxf="1" dxf="1">
    <nc r="B43">
      <v>0.94081099999999995</v>
    </nc>
  </rcc>
  <rcc rId="635" sId="1" xfDxf="1" dxf="1">
    <nc r="B44">
      <v>0.93115099999999995</v>
    </nc>
  </rcc>
  <rcc rId="636" sId="1" xfDxf="1" dxf="1">
    <nc r="B45">
      <v>0.94609699999999997</v>
    </nc>
  </rcc>
  <rfmt sheetId="1" xfDxf="1" sqref="B46" start="0" length="0"/>
  <rcc rId="637" sId="1" xfDxf="1" dxf="1">
    <nc r="B47">
      <v>59349</v>
    </nc>
  </rcc>
  <rcc rId="638" sId="1" xfDxf="1" dxf="1">
    <nc r="B48">
      <v>6448</v>
    </nc>
  </rcc>
  <rcc rId="639" sId="1" xfDxf="1" dxf="1">
    <nc r="B49">
      <v>14531251</v>
    </nc>
  </rcc>
  <rcc rId="640" sId="1" xfDxf="1" dxf="1">
    <nc r="B50">
      <v>1096</v>
    </nc>
  </rcc>
  <rcc rId="641" sId="1" xfDxf="1" dxf="1">
    <nc r="B51">
      <v>14598144</v>
    </nc>
  </rcc>
  <rfmt sheetId="1" xfDxf="1" sqref="B52" start="0" length="0"/>
  <rcc rId="642" sId="1" xfDxf="1" dxf="1">
    <nc r="B53">
      <v>0.92776899999999995</v>
    </nc>
  </rcc>
  <rcc rId="643" sId="1" xfDxf="1" dxf="1">
    <nc r="B54">
      <v>0.93572</v>
    </nc>
  </rcc>
  <rcc rId="644" sId="1" xfDxf="1" dxf="1">
    <nc r="B55">
      <v>0.93115099999999995</v>
    </nc>
  </rcc>
  <rcc rId="645" sId="1" xfDxf="1" dxf="1">
    <nc r="B56">
      <v>0.94024200000000002</v>
    </nc>
  </rcc>
  <rm rId="646" sheetId="1" source="A36:A45" destination="A25:A34" sourceSheetId="1">
    <rcc rId="0" sId="1">
      <nc r="A25" t="inlineStr">
        <is>
          <t xml:space="preserve">overall specificity </t>
        </is>
      </nc>
    </rcc>
    <rcc rId="0" sId="1">
      <nc r="A26" t="inlineStr">
        <is>
          <t>s1</t>
        </is>
      </nc>
    </rcc>
    <rcc rId="0" sId="1">
      <nc r="A27" t="inlineStr">
        <is>
          <t>s3</t>
        </is>
      </nc>
    </rcc>
    <rcc rId="0" sId="1">
      <nc r="A28" t="inlineStr">
        <is>
          <t>s4</t>
        </is>
      </nc>
    </rcc>
    <rcc rId="0" sId="1">
      <nc r="A29" t="inlineStr">
        <is>
          <t>s5</t>
        </is>
      </nc>
    </rcc>
    <rcc rId="0" sId="1">
      <nc r="A30" t="inlineStr">
        <is>
          <t>overall sensitivity</t>
        </is>
      </nc>
    </rcc>
    <rcc rId="0" sId="1">
      <nc r="A31" t="inlineStr">
        <is>
          <t>s1</t>
        </is>
      </nc>
    </rcc>
    <rcc rId="0" sId="1">
      <nc r="A32" t="inlineStr">
        <is>
          <t>s3</t>
        </is>
      </nc>
    </rcc>
    <rcc rId="0" sId="1">
      <nc r="A33" t="inlineStr">
        <is>
          <t>s4</t>
        </is>
      </nc>
    </rcc>
    <rcc rId="0" sId="1">
      <nc r="A34" t="inlineStr">
        <is>
          <t>s5</t>
        </is>
      </nc>
    </rcc>
  </rm>
  <rm rId="647" sheetId="1" source="A46" destination="A35" sourceSheetId="1">
    <rcc rId="0" sId="1">
      <nc r="A35" t="inlineStr">
        <is>
          <t>Round Robin results</t>
        </is>
      </nc>
    </rcc>
  </rm>
  <rm rId="648" sheetId="1" source="A58:A67" destination="A36:A45" sourceSheetId="1"/>
  <rm rId="649" sheetId="1" source="A68" destination="A46" sourceSheetId="1"/>
  <rcc rId="650" sId="1">
    <oc r="A47" t="inlineStr">
      <is>
        <t xml:space="preserve">overall specificity </t>
      </is>
    </oc>
    <nc r="A47" t="inlineStr">
      <is>
        <t>True Positive</t>
      </is>
    </nc>
  </rcc>
  <rcc rId="651" sId="1">
    <oc r="A48" t="inlineStr">
      <is>
        <t>s1</t>
      </is>
    </oc>
    <nc r="A48" t="inlineStr">
      <is>
        <t>False Positive</t>
      </is>
    </nc>
  </rcc>
  <rcc rId="652" sId="1">
    <oc r="A49" t="inlineStr">
      <is>
        <t>s3</t>
      </is>
    </oc>
    <nc r="A49" t="inlineStr">
      <is>
        <t>True Negative</t>
      </is>
    </nc>
  </rcc>
  <rcc rId="653" sId="1">
    <oc r="A50" t="inlineStr">
      <is>
        <t>s4</t>
      </is>
    </oc>
    <nc r="A50" t="inlineStr">
      <is>
        <t>False Negative</t>
      </is>
    </nc>
  </rcc>
  <rcc rId="654" sId="1">
    <oc r="A51" t="inlineStr">
      <is>
        <t>s5</t>
      </is>
    </oc>
    <nc r="A51" t="inlineStr">
      <is>
        <t>Total</t>
      </is>
    </nc>
  </rcc>
  <rcc rId="655" sId="1">
    <oc r="A52" t="inlineStr">
      <is>
        <t>overall sensitivity</t>
      </is>
    </oc>
    <nc r="A52" t="inlineStr">
      <is>
        <t>overlap percentages</t>
      </is>
    </nc>
  </rcc>
  <rcc rId="656" sId="1">
    <oc r="A53" t="inlineStr">
      <is>
        <t>s1</t>
      </is>
    </oc>
    <nc r="A53" t="inlineStr">
      <is>
        <t>other 1</t>
      </is>
    </nc>
  </rcc>
  <rcc rId="657" sId="1">
    <oc r="A54" t="inlineStr">
      <is>
        <t>s3</t>
      </is>
    </oc>
    <nc r="A54" t="inlineStr">
      <is>
        <t>other 2</t>
      </is>
    </nc>
  </rcc>
  <rcc rId="658" sId="1">
    <oc r="A55" t="inlineStr">
      <is>
        <t>s4</t>
      </is>
    </oc>
    <nc r="A55" t="inlineStr">
      <is>
        <t>other 3</t>
      </is>
    </nc>
  </rcc>
  <rcc rId="659" sId="1">
    <oc r="A56" t="inlineStr">
      <is>
        <t>s5</t>
      </is>
    </oc>
    <nc r="A56" t="inlineStr">
      <is>
        <t>ground truth</t>
      </is>
    </nc>
  </rcc>
  <rcc rId="660" sId="1">
    <oc r="A57" t="inlineStr">
      <is>
        <t>Round Robin results</t>
      </is>
    </oc>
    <nc r="A57"/>
  </rcc>
  <rcc rId="661" sId="1">
    <oc r="A69" t="inlineStr">
      <is>
        <t xml:space="preserve">overall specificity </t>
      </is>
    </oc>
    <nc r="A69"/>
  </rcc>
  <rcc rId="662" sId="1">
    <oc r="A70" t="inlineStr">
      <is>
        <t>s1</t>
      </is>
    </oc>
    <nc r="A70"/>
  </rcc>
  <rcc rId="663" sId="1">
    <oc r="A71" t="inlineStr">
      <is>
        <t>s3</t>
      </is>
    </oc>
    <nc r="A71"/>
  </rcc>
  <rcc rId="664" sId="1">
    <oc r="A72" t="inlineStr">
      <is>
        <t>s4</t>
      </is>
    </oc>
    <nc r="A72"/>
  </rcc>
  <rcc rId="665" sId="1">
    <oc r="A73" t="inlineStr">
      <is>
        <t>s5</t>
      </is>
    </oc>
    <nc r="A73"/>
  </rcc>
  <rcc rId="666" sId="1">
    <oc r="A74" t="inlineStr">
      <is>
        <t>overall sensitivity</t>
      </is>
    </oc>
    <nc r="A74"/>
  </rcc>
  <rcc rId="667" sId="1">
    <oc r="A75" t="inlineStr">
      <is>
        <t>s1</t>
      </is>
    </oc>
    <nc r="A75"/>
  </rcc>
  <rcc rId="668" sId="1">
    <oc r="A76" t="inlineStr">
      <is>
        <t>s3</t>
      </is>
    </oc>
    <nc r="A76"/>
  </rcc>
  <rcc rId="669" sId="1">
    <oc r="A77" t="inlineStr">
      <is>
        <t>s4</t>
      </is>
    </oc>
    <nc r="A77"/>
  </rcc>
  <rcc rId="670" sId="1">
    <oc r="A78" t="inlineStr">
      <is>
        <t>s5</t>
      </is>
    </oc>
    <nc r="A78"/>
  </rcc>
  <rcc rId="671" sId="1">
    <oc r="A79" t="inlineStr">
      <is>
        <t>Round Robin results</t>
      </is>
    </oc>
    <nc r="A79"/>
  </rcc>
  <rcc rId="672" sId="1">
    <oc r="A80" t="inlineStr">
      <is>
        <t>True Positive</t>
      </is>
    </oc>
    <nc r="A80"/>
  </rcc>
  <rcc rId="673" sId="1">
    <oc r="A81" t="inlineStr">
      <is>
        <t>False Positive</t>
      </is>
    </oc>
    <nc r="A81"/>
  </rcc>
  <rcc rId="674" sId="1">
    <oc r="A82" t="inlineStr">
      <is>
        <t>True Negative</t>
      </is>
    </oc>
    <nc r="A82"/>
  </rcc>
  <rcc rId="675" sId="1">
    <oc r="A83" t="inlineStr">
      <is>
        <t>False Negative</t>
      </is>
    </oc>
    <nc r="A83"/>
  </rcc>
  <rcc rId="676" sId="1">
    <oc r="A84" t="inlineStr">
      <is>
        <t>Total</t>
      </is>
    </oc>
    <nc r="A84"/>
  </rcc>
  <rcc rId="677" sId="1">
    <oc r="A85" t="inlineStr">
      <is>
        <t>overlap percentages</t>
      </is>
    </oc>
    <nc r="A85"/>
  </rcc>
  <rcc rId="678" sId="1">
    <oc r="A86" t="inlineStr">
      <is>
        <t>other 1</t>
      </is>
    </oc>
    <nc r="A86"/>
  </rcc>
  <rcc rId="679" sId="1">
    <oc r="A87" t="inlineStr">
      <is>
        <t>other 2</t>
      </is>
    </oc>
    <nc r="A87"/>
  </rcc>
  <rcc rId="680" sId="1">
    <oc r="A88" t="inlineStr">
      <is>
        <t>other 3</t>
      </is>
    </oc>
    <nc r="A88"/>
  </rcc>
  <rcc rId="681" sId="1">
    <oc r="A89" t="inlineStr">
      <is>
        <t>ground truth</t>
      </is>
    </oc>
    <nc r="A89"/>
  </rcc>
  <rcv guid="{127BFE17-88DD-5E41-B1E5-CFB1BC832250}" action="delete"/>
  <rcv guid="{127BFE17-88DD-5E41-B1E5-CFB1BC832250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27BFE17-88DD-5E41-B1E5-CFB1BC832250}" action="delete"/>
  <rcv guid="{127BFE17-88DD-5E41-B1E5-CFB1BC832250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2" sId="1" xfDxf="1" dxf="1">
    <nc r="D4">
      <v>0.99989399999999995</v>
    </nc>
  </rcc>
  <rcc rId="683" sId="1" xfDxf="1" dxf="1">
    <nc r="D5">
      <v>0.99988200000000005</v>
    </nc>
  </rcc>
  <rcc rId="684" sId="1" xfDxf="1" dxf="1">
    <nc r="D6">
      <v>0.99982400000000005</v>
    </nc>
  </rcc>
  <rcc rId="685" sId="1" xfDxf="1" dxf="1">
    <nc r="D7">
      <v>0.99977000000000005</v>
    </nc>
  </rcc>
  <rfmt sheetId="1" xfDxf="1" sqref="D8" start="0" length="0"/>
  <rcc rId="686" sId="1" xfDxf="1" dxf="1">
    <nc r="D9">
      <v>0.68434099999999998</v>
    </nc>
  </rcc>
  <rcc rId="687" sId="1" xfDxf="1" dxf="1">
    <nc r="D10">
      <v>0.76639199999999996</v>
    </nc>
  </rcc>
  <rcc rId="688" sId="1" xfDxf="1" dxf="1">
    <nc r="D11">
      <v>0.75135799999999997</v>
    </nc>
  </rcc>
  <rcc rId="689" sId="1" xfDxf="1" dxf="1">
    <nc r="D12">
      <v>0.70720099999999997</v>
    </nc>
  </rcc>
  <rfmt sheetId="1" xfDxf="1" sqref="D13" start="0" length="0"/>
  <rcc rId="690" sId="1" xfDxf="1" dxf="1">
    <nc r="D14">
      <v>10444</v>
    </nc>
  </rcc>
  <rcc rId="691" sId="1" xfDxf="1" dxf="1">
    <nc r="D15">
      <v>3972</v>
    </nc>
  </rcc>
  <rcc rId="692" sId="1" xfDxf="1" dxf="1">
    <nc r="D16">
      <v>14578622</v>
    </nc>
  </rcc>
  <rcc rId="693" sId="1" xfDxf="1" dxf="1">
    <nc r="D17">
      <v>5106</v>
    </nc>
  </rcc>
  <rcc rId="694" sId="1" xfDxf="1" dxf="1">
    <nc r="D18">
      <v>14598144</v>
    </nc>
  </rcc>
  <rfmt sheetId="1" xfDxf="1" sqref="D19" start="0" length="0"/>
  <rcc rId="695" sId="1" xfDxf="1" dxf="1">
    <nc r="D20">
      <v>0.67018</v>
    </nc>
  </rcc>
  <rcc rId="696" sId="1" xfDxf="1" dxf="1">
    <nc r="D21">
      <v>0.63906700000000005</v>
    </nc>
  </rcc>
  <rcc rId="697" sId="1" xfDxf="1" dxf="1">
    <nc r="D22">
      <v>0.59595699999999996</v>
    </nc>
  </rcc>
  <rcc rId="698" sId="1" xfDxf="1" dxf="1">
    <nc r="D23">
      <v>0.69705700000000004</v>
    </nc>
  </rcc>
  <rfmt sheetId="1" xfDxf="1" sqref="D24" start="0" length="0"/>
  <rcc rId="699" sId="1" xfDxf="1" dxf="1">
    <nc r="D25">
      <v>10919</v>
    </nc>
  </rcc>
  <rcc rId="700" sId="1" xfDxf="1" dxf="1">
    <nc r="D26">
      <v>5218</v>
    </nc>
  </rcc>
  <rcc rId="701" sId="1" xfDxf="1" dxf="1">
    <nc r="D27">
      <v>14578349</v>
    </nc>
  </rcc>
  <rcc rId="702" sId="1" xfDxf="1" dxf="1">
    <nc r="D28">
      <v>3658</v>
    </nc>
  </rcc>
  <rcc rId="703" sId="1" xfDxf="1" dxf="1">
    <nc r="D29">
      <v>14598144</v>
    </nc>
  </rcc>
  <rfmt sheetId="1" xfDxf="1" sqref="D30" start="0" length="0"/>
  <rcc rId="704" sId="1" xfDxf="1" dxf="1">
    <nc r="D31">
      <v>0.67018</v>
    </nc>
  </rcc>
  <rcc rId="705" sId="1" xfDxf="1" dxf="1">
    <nc r="D32">
      <v>0.66849400000000003</v>
    </nc>
  </rcc>
  <rcc rId="706" sId="1" xfDxf="1" dxf="1">
    <nc r="D33">
      <v>0.61896499999999999</v>
    </nc>
  </rcc>
  <rcc rId="707" sId="1" xfDxf="1" dxf="1">
    <nc r="D34">
      <v>0.71101099999999995</v>
    </nc>
  </rcc>
  <rfmt sheetId="1" xfDxf="1" sqref="D35" start="0" length="0"/>
  <rcc rId="708" sId="1" xfDxf="1" dxf="1">
    <nc r="D36">
      <v>10688</v>
    </nc>
  </rcc>
  <rcc rId="709" sId="1" xfDxf="1" dxf="1">
    <nc r="D37">
      <v>6007</v>
    </nc>
  </rcc>
  <rcc rId="710" sId="1" xfDxf="1" dxf="1">
    <nc r="D38">
      <v>14577531</v>
    </nc>
  </rcc>
  <rcc rId="711" sId="1" xfDxf="1" dxf="1">
    <nc r="D39">
      <v>3918</v>
    </nc>
  </rcc>
  <rcc rId="712" sId="1" xfDxf="1" dxf="1">
    <nc r="D40">
      <v>14598144</v>
    </nc>
  </rcc>
  <rfmt sheetId="1" xfDxf="1" sqref="D41" start="0" length="0"/>
  <rcc rId="713" sId="1" xfDxf="1" dxf="1">
    <nc r="D42">
      <v>0.63906700000000005</v>
    </nc>
  </rcc>
  <rcc rId="714" sId="1" xfDxf="1" dxf="1">
    <nc r="D43">
      <v>0.66849400000000003</v>
    </nc>
  </rcc>
  <rcc rId="715" sId="1" xfDxf="1" dxf="1">
    <nc r="D44">
      <v>0.59697100000000003</v>
    </nc>
  </rcc>
  <rcc rId="716" sId="1" xfDxf="1" dxf="1">
    <nc r="D45">
      <v>0.682917</v>
    </nc>
  </rcc>
  <rfmt sheetId="1" xfDxf="1" sqref="D46" start="0" length="0"/>
  <rcc rId="717" sId="1" xfDxf="1" dxf="1">
    <nc r="D47">
      <v>9955</v>
    </nc>
  </rcc>
  <rcc rId="718" sId="1" xfDxf="1" dxf="1">
    <nc r="D48">
      <v>6695</v>
    </nc>
  </rcc>
  <rcc rId="719" sId="1" xfDxf="1" dxf="1">
    <nc r="D49">
      <v>14576798</v>
    </nc>
  </rcc>
  <rcc rId="720" sId="1" xfDxf="1" dxf="1">
    <nc r="D50">
      <v>4696</v>
    </nc>
  </rcc>
  <rcc rId="721" sId="1" xfDxf="1" dxf="1">
    <nc r="D51">
      <v>14598144</v>
    </nc>
  </rcc>
  <rfmt sheetId="1" xfDxf="1" sqref="D52" start="0" length="0"/>
  <rcc rId="722" sId="1" xfDxf="1" dxf="1">
    <nc r="D53">
      <v>0.59595699999999996</v>
    </nc>
  </rcc>
  <rcc rId="723" sId="1" xfDxf="1" dxf="1">
    <nc r="D54">
      <v>0.61896499999999999</v>
    </nc>
  </rcc>
  <rcc rId="724" sId="1" xfDxf="1" dxf="1">
    <nc r="D55">
      <v>0.59697100000000003</v>
    </nc>
  </rcc>
  <rcc rId="725" sId="1" xfDxf="1" dxf="1">
    <nc r="D56">
      <v>0.63608200000000004</v>
    </nc>
  </rcc>
  <rcv guid="{127BFE17-88DD-5E41-B1E5-CFB1BC832250}" action="delete"/>
  <rcv guid="{127BFE17-88DD-5E41-B1E5-CFB1BC832250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726" sheetId="1" source="A2" destination="A13" sourceSheetId="1">
    <rcc rId="0" sId="1">
      <nc r="A13" t="inlineStr">
        <is>
          <t>Round Robin results</t>
        </is>
      </nc>
    </rcc>
  </rm>
  <rcc rId="727" sId="1">
    <nc r="A2" t="inlineStr">
      <is>
        <t>Overall</t>
      </is>
    </nc>
  </rcc>
  <rfmt sheetId="1" sqref="A2">
    <dxf>
      <fill>
        <patternFill patternType="solid">
          <fgColor indexed="64"/>
          <bgColor theme="8" tint="0.59999389629810485"/>
        </patternFill>
      </fill>
    </dxf>
  </rfmt>
  <rfmt sheetId="1" sqref="A2">
    <dxf>
      <fill>
        <patternFill patternType="solid">
          <fgColor indexed="64"/>
          <bgColor theme="8" tint="0.59999389629810485"/>
        </patternFill>
      </fill>
    </dxf>
  </rfmt>
  <rfmt sheetId="1" sqref="A2" start="0" length="2147483647">
    <dxf>
      <font>
        <b/>
      </font>
    </dxf>
  </rfmt>
  <rcv guid="{127BFE17-88DD-5E41-B1E5-CFB1BC832250}" action="delete"/>
  <rcv guid="{127BFE17-88DD-5E41-B1E5-CFB1BC832250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" sId="1" xfDxf="1" dxf="1">
    <nc r="F4">
      <v>0.99993799999999999</v>
    </nc>
  </rcc>
  <rcc rId="729" sId="1" xfDxf="1" dxf="1">
    <nc r="F5">
      <v>0.99997999999999998</v>
    </nc>
  </rcc>
  <rcc rId="730" sId="1" xfDxf="1" dxf="1">
    <nc r="F6">
      <v>0.99998799999999999</v>
    </nc>
  </rcc>
  <rcc rId="731" sId="1" xfDxf="1" dxf="1">
    <nc r="F7">
      <v>0.99973699999999999</v>
    </nc>
  </rcc>
  <rfmt sheetId="1" xfDxf="1" sqref="F8" start="0" length="0"/>
  <rcc rId="732" sId="1" xfDxf="1" dxf="1">
    <nc r="F9">
      <v>0.95188399999999995</v>
    </nc>
  </rcc>
  <rcc rId="733" sId="1" xfDxf="1" dxf="1">
    <nc r="F10">
      <v>0.94662299999999999</v>
    </nc>
  </rcc>
  <rcc rId="734" sId="1" xfDxf="1" dxf="1">
    <nc r="F11">
      <v>0.95510799999999996</v>
    </nc>
  </rcc>
  <rcc rId="735" sId="1" xfDxf="1" dxf="1">
    <nc r="F12">
      <v>0.98533000000000004</v>
    </nc>
  </rcc>
  <rfmt sheetId="1" xfDxf="1" sqref="F13" start="0" length="0"/>
  <rcc rId="736" sId="1" xfDxf="1" dxf="1">
    <nc r="F14">
      <v>64399</v>
    </nc>
  </rcc>
  <rcc rId="737" sId="1" xfDxf="1" dxf="1">
    <nc r="F15">
      <v>3395</v>
    </nc>
  </rcc>
  <rcc rId="738" sId="1" xfDxf="1" dxf="1">
    <nc r="F16">
      <v>17951247</v>
    </nc>
  </rcc>
  <rcc rId="739" sId="1" xfDxf="1" dxf="1">
    <nc r="F17">
      <v>3359</v>
    </nc>
  </rcc>
  <rcc rId="740" sId="1" xfDxf="1" dxf="1">
    <nc r="F18">
      <v>18022400</v>
    </nc>
  </rcc>
  <rfmt sheetId="1" xfDxf="1" sqref="F19" start="0" length="0"/>
  <rcc rId="741" sId="1" xfDxf="1" dxf="1">
    <nc r="F20">
      <v>0.94715899999999997</v>
    </nc>
  </rcc>
  <rcc rId="742" sId="1" xfDxf="1" dxf="1">
    <nc r="F21">
      <v>0.94566399999999995</v>
    </nc>
  </rcc>
  <rcc rId="743" sId="1" xfDxf="1" dxf="1">
    <nc r="F22">
      <v>0.93334300000000003</v>
    </nc>
  </rcc>
  <rcc rId="744" sId="1" xfDxf="1" dxf="1">
    <nc r="F23">
      <v>0.95017399999999996</v>
    </nc>
  </rcc>
  <rfmt sheetId="1" xfDxf="1" sqref="F24" start="0" length="0"/>
  <rcc rId="745" sId="1" xfDxf="1" dxf="1">
    <nc r="F25">
      <v>65529</v>
    </nc>
  </rcc>
  <rcc rId="746" sId="1" xfDxf="1" dxf="1">
    <nc r="F26">
      <v>1157</v>
    </nc>
  </rcc>
  <rcc rId="747" sId="1" xfDxf="1" dxf="1">
    <nc r="F27">
      <v>17951983</v>
    </nc>
  </rcc>
  <rcc rId="748" sId="1" xfDxf="1" dxf="1">
    <nc r="F28">
      <v>3731</v>
    </nc>
  </rcc>
  <rcc rId="749" sId="1" xfDxf="1" dxf="1">
    <nc r="F29">
      <v>18022400</v>
    </nc>
  </rcc>
  <rfmt sheetId="1" xfDxf="1" sqref="F30" start="0" length="0"/>
  <rcc rId="750" sId="1" xfDxf="1" dxf="1">
    <nc r="F31">
      <v>0.94715899999999997</v>
    </nc>
  </rcc>
  <rcc rId="751" sId="1" xfDxf="1" dxf="1">
    <nc r="F32">
      <v>0.97513700000000003</v>
    </nc>
  </rcc>
  <rcc rId="752" sId="1" xfDxf="1" dxf="1">
    <nc r="F33">
      <v>0.93088000000000004</v>
    </nc>
  </rcc>
  <rcc rId="753" sId="1" xfDxf="1" dxf="1">
    <nc r="F34">
      <v>0.96404500000000004</v>
    </nc>
  </rcc>
  <rfmt sheetId="1" xfDxf="1" sqref="F35" start="0" length="0"/>
  <rcc rId="754" sId="1" xfDxf="1" dxf="1">
    <nc r="F36">
      <v>65734</v>
    </nc>
  </rcc>
  <rcc rId="755" sId="1" xfDxf="1" dxf="1">
    <nc r="F37">
      <v>1391</v>
    </nc>
  </rcc>
  <rcc rId="756" sId="1" xfDxf="1" dxf="1">
    <nc r="F38">
      <v>17952138</v>
    </nc>
  </rcc>
  <rcc rId="757" sId="1" xfDxf="1" dxf="1">
    <nc r="F39">
      <v>3137</v>
    </nc>
  </rcc>
  <rcc rId="758" sId="1" xfDxf="1" dxf="1">
    <nc r="F40">
      <v>18022400</v>
    </nc>
  </rcc>
  <rfmt sheetId="1" xfDxf="1" sqref="F41" start="0" length="0"/>
  <rcc rId="759" sId="1" xfDxf="1" dxf="1">
    <nc r="F42">
      <v>0.94566399999999995</v>
    </nc>
  </rcc>
  <rcc rId="760" sId="1" xfDxf="1" dxf="1">
    <nc r="F43">
      <v>0.97513700000000003</v>
    </nc>
  </rcc>
  <rcc rId="761" sId="1" xfDxf="1" dxf="1">
    <nc r="F44">
      <v>0.93780300000000005</v>
    </nc>
  </rcc>
  <rcc rId="762" sId="1" xfDxf="1" dxf="1">
    <nc r="F45">
      <v>0.96670500000000004</v>
    </nc>
  </rcc>
  <rfmt sheetId="1" xfDxf="1" sqref="F46" start="0" length="0"/>
  <rcc rId="763" sId="1" xfDxf="1" dxf="1">
    <nc r="F47">
      <v>66002</v>
    </nc>
  </rcc>
  <rcc rId="764" sId="1" xfDxf="1" dxf="1">
    <nc r="F48">
      <v>7749</v>
    </nc>
  </rcc>
  <rcc rId="765" sId="1" xfDxf="1" dxf="1">
    <nc r="F49">
      <v>17947628</v>
    </nc>
  </rcc>
  <rcc rId="766" sId="1" xfDxf="1" dxf="1">
    <nc r="F50">
      <v>1021</v>
    </nc>
  </rcc>
  <rcc rId="767" sId="1" xfDxf="1" dxf="1">
    <nc r="F51">
      <v>18022400</v>
    </nc>
  </rcc>
  <rfmt sheetId="1" xfDxf="1" sqref="F52" start="0" length="0"/>
  <rcc rId="768" sId="1" xfDxf="1" dxf="1">
    <nc r="F53">
      <v>0.93334300000000003</v>
    </nc>
  </rcc>
  <rcc rId="769" sId="1" xfDxf="1" dxf="1">
    <nc r="F54">
      <v>0.93088000000000004</v>
    </nc>
  </rcc>
  <rcc rId="770" sId="1" xfDxf="1" dxf="1">
    <nc r="F55">
      <v>0.93780300000000005</v>
    </nc>
  </rcc>
  <rcc rId="771" sId="1" xfDxf="1" dxf="1">
    <nc r="F56">
      <v>0.93770200000000004</v>
    </nc>
  </rcc>
  <rcv guid="{127BFE17-88DD-5E41-B1E5-CFB1BC832250}" action="delete"/>
  <rcv guid="{127BFE17-88DD-5E41-B1E5-CFB1BC832250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2" sId="1" xfDxf="1" dxf="1">
    <nc r="H4">
      <v>0.99973999999999996</v>
    </nc>
  </rcc>
  <rcc rId="773" sId="1" xfDxf="1" dxf="1">
    <nc r="H5">
      <v>0.99999000000000005</v>
    </nc>
  </rcc>
  <rcc rId="774" sId="1" xfDxf="1" dxf="1">
    <nc r="H6">
      <v>0.99997999999999998</v>
    </nc>
  </rcc>
  <rcc rId="775" sId="1" xfDxf="1" dxf="1">
    <nc r="H7">
      <v>0.99985800000000002</v>
    </nc>
  </rcc>
  <rfmt sheetId="1" xfDxf="1" sqref="H8" start="0" length="0"/>
  <rcc rId="776" sId="1" xfDxf="1" dxf="1">
    <nc r="H9">
      <v>0.80587299999999995</v>
    </nc>
  </rcc>
  <rcc rId="777" sId="1" xfDxf="1" dxf="1">
    <nc r="H10">
      <v>0.79477699999999996</v>
    </nc>
  </rcc>
  <rcc rId="778" sId="1" xfDxf="1" dxf="1">
    <nc r="H11">
      <v>0.79502200000000001</v>
    </nc>
  </rcc>
  <rcc rId="779" sId="1" xfDxf="1" dxf="1">
    <nc r="H12">
      <v>0.61992899999999995</v>
    </nc>
  </rcc>
  <rfmt sheetId="1" xfDxf="1" sqref="H13" start="0" length="0"/>
  <rcc rId="780" sId="1" xfDxf="1" dxf="1">
    <nc r="H14">
      <v>13445</v>
    </nc>
  </rcc>
  <rcc rId="781" sId="1" xfDxf="1" dxf="1">
    <nc r="H15">
      <v>8645</v>
    </nc>
  </rcc>
  <rcc rId="782" sId="1" xfDxf="1" dxf="1">
    <nc r="H16">
      <v>17996702</v>
    </nc>
  </rcc>
  <rcc rId="783" sId="1" xfDxf="1" dxf="1">
    <nc r="H17">
      <v>3608</v>
    </nc>
  </rcc>
  <rcc rId="784" sId="1" xfDxf="1" dxf="1">
    <nc r="H18">
      <v>18022400</v>
    </nc>
  </rcc>
  <rfmt sheetId="1" xfDxf="1" sqref="H19" start="0" length="0"/>
  <rcc rId="785" sId="1" xfDxf="1" dxf="1">
    <nc r="H20">
      <v>0.68461499999999997</v>
    </nc>
  </rcc>
  <rcc rId="786" sId="1" xfDxf="1" dxf="1">
    <nc r="H21">
      <v>0.68449899999999997</v>
    </nc>
  </rcc>
  <rcc rId="787" sId="1" xfDxf="1" dxf="1">
    <nc r="H22">
      <v>0.63422500000000004</v>
    </nc>
  </rcc>
  <rcc rId="788" sId="1" xfDxf="1" dxf="1">
    <nc r="H23">
      <v>0.68696800000000002</v>
    </nc>
  </rcc>
  <rfmt sheetId="1" xfDxf="1" sqref="H24" start="0" length="0"/>
  <rcc rId="789" sId="1" xfDxf="1" dxf="1">
    <nc r="H25">
      <v>13971</v>
    </nc>
  </rcc>
  <rcc rId="790" sId="1" xfDxf="1" dxf="1">
    <nc r="H26">
      <v>3386</v>
    </nc>
  </rcc>
  <rcc rId="791" sId="1" xfDxf="1" dxf="1">
    <nc r="H27">
      <v>18001206</v>
    </nc>
  </rcc>
  <rcc rId="792" sId="1" xfDxf="1" dxf="1">
    <nc r="H28">
      <v>3837</v>
    </nc>
  </rcc>
  <rcc rId="793" sId="1" xfDxf="1" dxf="1">
    <nc r="H29">
      <v>18022400</v>
    </nc>
  </rcc>
  <rfmt sheetId="1" xfDxf="1" sqref="H30" start="0" length="0"/>
  <rcc rId="794" sId="1" xfDxf="1" dxf="1">
    <nc r="H31">
      <v>0.68461499999999997</v>
    </nc>
  </rcc>
  <rcc rId="795" sId="1" xfDxf="1" dxf="1">
    <nc r="H32">
      <v>0.90801200000000004</v>
    </nc>
  </rcc>
  <rcc rId="796" sId="1" xfDxf="1" dxf="1">
    <nc r="H33">
      <v>0.60527299999999995</v>
    </nc>
  </rcc>
  <rcc rId="797" sId="1" xfDxf="1" dxf="1">
    <nc r="H34">
      <v>0.794597</v>
    </nc>
  </rcc>
  <rfmt sheetId="1" xfDxf="1" sqref="H35" start="0" length="0"/>
  <rcc rId="798" sId="1" xfDxf="1" dxf="1">
    <nc r="H36">
      <v>13842</v>
    </nc>
  </rcc>
  <rcc rId="799" sId="1" xfDxf="1" dxf="1">
    <nc r="H37">
      <v>3697</v>
    </nc>
  </rcc>
  <rcc rId="800" sId="1" xfDxf="1" dxf="1">
    <nc r="H38">
      <v>18001029</v>
    </nc>
  </rcc>
  <rcc rId="801" sId="1" xfDxf="1" dxf="1">
    <nc r="H39">
      <v>3832</v>
    </nc>
  </rcc>
  <rcc rId="802" sId="1" xfDxf="1" dxf="1">
    <nc r="H40">
      <v>18022400</v>
    </nc>
  </rcc>
  <rfmt sheetId="1" xfDxf="1" sqref="H41" start="0" length="0"/>
  <rcc rId="803" sId="1" xfDxf="1" dxf="1">
    <nc r="H42">
      <v>0.68449899999999997</v>
    </nc>
  </rcc>
  <rcc rId="804" sId="1" xfDxf="1" dxf="1">
    <nc r="H43">
      <v>0.90801200000000004</v>
    </nc>
  </rcc>
  <rcc rId="805" sId="1" xfDxf="1" dxf="1">
    <nc r="H44">
      <v>0.59099299999999999</v>
    </nc>
  </rcc>
  <rcc rId="806" sId="1" xfDxf="1" dxf="1">
    <nc r="H45">
      <v>0.78618699999999997</v>
    </nc>
  </rcc>
  <rfmt sheetId="1" xfDxf="1" sqref="H46" start="0" length="0"/>
  <rcc rId="807" sId="1" xfDxf="1" dxf="1">
    <nc r="H47">
      <v>10229</v>
    </nc>
  </rcc>
  <rcc rId="808" sId="1" xfDxf="1" dxf="1">
    <nc r="H48">
      <v>5718</v>
    </nc>
  </rcc>
  <rcc rId="809" sId="1" xfDxf="1" dxf="1">
    <nc r="H49">
      <v>17998969</v>
    </nc>
  </rcc>
  <rcc rId="810" sId="1" xfDxf="1" dxf="1">
    <nc r="H50">
      <v>7484</v>
    </nc>
  </rcc>
  <rcc rId="811" sId="1" xfDxf="1" dxf="1">
    <nc r="H51">
      <v>18022400</v>
    </nc>
  </rcc>
  <rfmt sheetId="1" xfDxf="1" sqref="H52" start="0" length="0"/>
  <rcc rId="812" sId="1" xfDxf="1" dxf="1">
    <nc r="H53">
      <v>0.63422500000000004</v>
    </nc>
  </rcc>
  <rcc rId="813" sId="1" xfDxf="1" dxf="1">
    <nc r="H54">
      <v>0.60527299999999995</v>
    </nc>
  </rcc>
  <rcc rId="814" sId="1" xfDxf="1" dxf="1">
    <nc r="H55">
      <v>0.59099299999999999</v>
    </nc>
  </rcc>
  <rcc rId="815" sId="1" xfDxf="1" dxf="1">
    <nc r="H56">
      <v>0.60778399999999999</v>
    </nc>
  </rcc>
  <rcv guid="{127BFE17-88DD-5E41-B1E5-CFB1BC832250}" action="delete"/>
  <rcv guid="{127BFE17-88DD-5E41-B1E5-CFB1BC832250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6" sId="1" xfDxf="1" dxf="1">
    <nc r="J4">
      <v>0.99981900000000001</v>
    </nc>
  </rcc>
  <rcc rId="817" sId="1" xfDxf="1" dxf="1">
    <nc r="J5">
      <v>0.99978900000000004</v>
    </nc>
  </rcc>
  <rcc rId="818" sId="1" xfDxf="1" dxf="1">
    <nc r="J6">
      <v>0.99994000000000005</v>
    </nc>
  </rcc>
  <rcc rId="819" sId="1" xfDxf="1" dxf="1">
    <nc r="J7">
      <v>0.99961699999999998</v>
    </nc>
  </rcc>
  <rfmt sheetId="1" xfDxf="1" sqref="J8" start="0" length="0"/>
  <rcc rId="820" sId="1" xfDxf="1" dxf="1">
    <nc r="J9">
      <v>0.96808700000000003</v>
    </nc>
  </rcc>
  <rcc rId="821" sId="1" xfDxf="1" dxf="1">
    <nc r="J10">
      <v>0.976634</v>
    </nc>
  </rcc>
  <rcc rId="822" sId="1" xfDxf="1" dxf="1">
    <nc r="J11">
      <v>0.94330499999999995</v>
    </nc>
  </rcc>
  <rcc rId="823" sId="1" xfDxf="1" dxf="1">
    <nc r="J12">
      <v>0.97921199999999997</v>
    </nc>
  </rcc>
  <rfmt sheetId="1" xfDxf="1" sqref="J13" start="0" length="0"/>
  <rcc rId="824" sId="1" xfDxf="1" dxf="1">
    <nc r="J14">
      <v>233010</v>
    </nc>
  </rcc>
  <rcc rId="825" sId="1" xfDxf="1" dxf="1">
    <nc r="J15">
      <v>6786</v>
    </nc>
  </rcc>
  <rcc rId="826" sId="1" xfDxf="1" dxf="1">
    <nc r="J16">
      <v>14350537</v>
    </nc>
  </rcc>
  <rcc rId="827" sId="1" xfDxf="1" dxf="1">
    <nc r="J17">
      <v>7811</v>
    </nc>
  </rcc>
  <rcc rId="828" sId="1" xfDxf="1" dxf="1">
    <nc r="J18">
      <v>14598144</v>
    </nc>
  </rcc>
  <rfmt sheetId="1" xfDxf="1" sqref="J19" start="0" length="0"/>
  <rcc rId="829" sId="1" xfDxf="1" dxf="1">
    <nc r="J20">
      <v>0.96264499999999997</v>
    </nc>
  </rcc>
  <rcc rId="830" sId="1" xfDxf="1" dxf="1">
    <nc r="J21">
      <v>0.96555599999999997</v>
    </nc>
  </rcc>
  <rcc rId="831" sId="1" xfDxf="1" dxf="1">
    <nc r="J22">
      <v>0.95879899999999996</v>
    </nc>
  </rcc>
  <rcc rId="832" sId="1" xfDxf="1" dxf="1">
    <nc r="J23">
      <v>0.96962899999999996</v>
    </nc>
  </rcc>
  <rfmt sheetId="1" xfDxf="1" sqref="J24" start="0" length="0"/>
  <rcc rId="833" sId="1" xfDxf="1" dxf="1">
    <nc r="J25">
      <v>232960</v>
    </nc>
  </rcc>
  <rcc rId="834" sId="1" xfDxf="1" dxf="1">
    <nc r="J26">
      <v>9353</v>
    </nc>
  </rcc>
  <rcc rId="835" sId="1" xfDxf="1" dxf="1">
    <nc r="J27">
      <v>14350117</v>
    </nc>
  </rcc>
  <rcc rId="836" sId="1" xfDxf="1" dxf="1">
    <nc r="J28">
      <v>5714</v>
    </nc>
  </rcc>
  <rcc rId="837" sId="1" xfDxf="1" dxf="1">
    <nc r="J29">
      <v>14598144</v>
    </nc>
  </rcc>
  <rfmt sheetId="1" xfDxf="1" sqref="J30" start="0" length="0"/>
  <rcc rId="838" sId="1" xfDxf="1" dxf="1">
    <nc r="J31">
      <v>0.96264499999999997</v>
    </nc>
  </rcc>
  <rcc rId="839" sId="1" xfDxf="1" dxf="1">
    <nc r="J32">
      <v>0.95922600000000002</v>
    </nc>
  </rcc>
  <rcc rId="840" sId="1" xfDxf="1" dxf="1">
    <nc r="J33">
      <v>0.963418</v>
    </nc>
  </rcc>
  <rcc rId="841" sId="1" xfDxf="1" dxf="1">
    <nc r="J34">
      <v>0.96867499999999995</v>
    </nc>
  </rcc>
  <rfmt sheetId="1" xfDxf="1" sqref="J35" start="0" length="0"/>
  <rcc rId="842" sId="1" xfDxf="1" dxf="1">
    <nc r="J36">
      <v>229343</v>
    </nc>
  </rcc>
  <rcc rId="843" sId="1" xfDxf="1" dxf="1">
    <nc r="J37">
      <v>2647</v>
    </nc>
  </rcc>
  <rcc rId="844" sId="1" xfDxf="1" dxf="1">
    <nc r="J38">
      <v>14352266</v>
    </nc>
  </rcc>
  <rcc rId="845" sId="1" xfDxf="1" dxf="1">
    <nc r="J39">
      <v>13888</v>
    </nc>
  </rcc>
  <rcc rId="846" sId="1" xfDxf="1" dxf="1">
    <nc r="J40">
      <v>14598144</v>
    </nc>
  </rcc>
  <rfmt sheetId="1" xfDxf="1" sqref="J41" start="0" length="0"/>
  <rcc rId="847" sId="1" xfDxf="1" dxf="1">
    <nc r="J42">
      <v>0.96555599999999997</v>
    </nc>
  </rcc>
  <rcc rId="848" sId="1" xfDxf="1" dxf="1">
    <nc r="J43">
      <v>0.95922600000000002</v>
    </nc>
  </rcc>
  <rcc rId="849" sId="1" xfDxf="1" dxf="1">
    <nc r="J44">
      <v>0.952793</v>
    </nc>
  </rcc>
  <rcc rId="850" sId="1" xfDxf="1" dxf="1">
    <nc r="J45">
      <v>0.96520600000000001</v>
    </nc>
  </rcc>
  <rfmt sheetId="1" xfDxf="1" sqref="J46" start="0" length="0"/>
  <rcc rId="851" sId="1" xfDxf="1" dxf="1">
    <nc r="J47">
      <v>232835</v>
    </nc>
  </rcc>
  <rcc rId="852" sId="1" xfDxf="1" dxf="1">
    <nc r="J48">
      <v>12578</v>
    </nc>
  </rcc>
  <rcc rId="853" sId="1" xfDxf="1" dxf="1">
    <nc r="J49">
      <v>14347652</v>
    </nc>
  </rcc>
  <rcc rId="854" sId="1" xfDxf="1" dxf="1">
    <nc r="J50">
      <v>5079</v>
    </nc>
  </rcc>
  <rcc rId="855" sId="1" xfDxf="1" dxf="1">
    <nc r="J51">
      <v>14598144</v>
    </nc>
  </rcc>
  <rfmt sheetId="1" xfDxf="1" sqref="J52" start="0" length="0"/>
  <rcc rId="856" sId="1" xfDxf="1" dxf="1">
    <nc r="J53">
      <v>0.95879899999999996</v>
    </nc>
  </rcc>
  <rcc rId="857" sId="1" xfDxf="1" dxf="1">
    <nc r="J54">
      <v>0.963418</v>
    </nc>
  </rcc>
  <rcc rId="858" sId="1" xfDxf="1" dxf="1">
    <nc r="J55">
      <v>0.952793</v>
    </nc>
  </rcc>
  <rcc rId="859" sId="1" xfDxf="1" dxf="1">
    <nc r="J56">
      <v>0.96346799999999999</v>
    </nc>
  </rcc>
  <rcv guid="{127BFE17-88DD-5E41-B1E5-CFB1BC832250}" action="delete"/>
  <rcv guid="{127BFE17-88DD-5E41-B1E5-CFB1BC832250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0" sId="1" xfDxf="1" dxf="1">
    <nc r="L4">
      <v>0.99963500000000005</v>
    </nc>
  </rcc>
  <rcc rId="861" sId="1" xfDxf="1" dxf="1">
    <nc r="L5">
      <v>0.99980599999999997</v>
    </nc>
  </rcc>
  <rcc rId="862" sId="1" xfDxf="1" dxf="1">
    <nc r="L6">
      <v>0.99956299999999998</v>
    </nc>
  </rcc>
  <rcc rId="863" sId="1" xfDxf="1" dxf="1">
    <nc r="L7">
      <v>0.99964200000000003</v>
    </nc>
  </rcc>
  <rfmt sheetId="1" xfDxf="1" sqref="L8" start="0" length="0"/>
  <rcc rId="864" sId="1" xfDxf="1" dxf="1">
    <nc r="L9">
      <v>0.81295600000000001</v>
    </nc>
  </rcc>
  <rcc rId="865" sId="1" xfDxf="1" dxf="1">
    <nc r="L10">
      <v>0.682396</v>
    </nc>
  </rcc>
  <rcc rId="866" sId="1" xfDxf="1" dxf="1">
    <nc r="L11">
      <v>0.60876200000000003</v>
    </nc>
  </rcc>
  <rcc rId="867" sId="1" xfDxf="1" dxf="1">
    <nc r="L12">
      <v>0.63420299999999996</v>
    </nc>
  </rcc>
  <rfmt sheetId="1" xfDxf="1" sqref="L13" start="0" length="0"/>
  <rcc rId="868" sId="1" xfDxf="1" dxf="1">
    <nc r="L14">
      <v>28921</v>
    </nc>
  </rcc>
  <rcc rId="869" sId="1" xfDxf="1" dxf="1">
    <nc r="L15">
      <v>18980</v>
    </nc>
  </rcc>
  <rcc rId="870" sId="1" xfDxf="1" dxf="1">
    <nc r="L16">
      <v>14542666</v>
    </nc>
  </rcc>
  <rcc rId="871" sId="1" xfDxf="1" dxf="1">
    <nc r="L17">
      <v>7577</v>
    </nc>
  </rcc>
  <rcc rId="872" sId="1" xfDxf="1" dxf="1">
    <nc r="L18">
      <v>14598144</v>
    </nc>
  </rcc>
  <rfmt sheetId="1" xfDxf="1" sqref="L19" start="0" length="0"/>
  <rcc rId="873" sId="1" xfDxf="1" dxf="1">
    <nc r="L20">
      <v>0.65791599999999995</v>
    </nc>
  </rcc>
  <rcc rId="874" sId="1" xfDxf="1" dxf="1">
    <nc r="L21">
      <v>0.62231599999999998</v>
    </nc>
  </rcc>
  <rcc rId="875" sId="1" xfDxf="1" dxf="1">
    <nc r="L22">
      <v>0.63102899999999995</v>
    </nc>
  </rcc>
  <rcc rId="876" sId="1" xfDxf="1" dxf="1">
    <nc r="L23">
      <v>0.68533999999999995</v>
    </nc>
  </rcc>
  <rfmt sheetId="1" xfDxf="1" sqref="L24" start="0" length="0"/>
  <rcc rId="877" sId="1" xfDxf="1" dxf="1">
    <nc r="L25">
      <v>27332</v>
    </nc>
  </rcc>
  <rcc rId="878" sId="1" xfDxf="1" dxf="1">
    <nc r="L26">
      <v>11240</v>
    </nc>
  </rcc>
  <rcc rId="879" sId="1" xfDxf="1" dxf="1">
    <nc r="L27">
      <v>14545912</v>
    </nc>
  </rcc>
  <rcc rId="880" sId="1" xfDxf="1" dxf="1">
    <nc r="L28">
      <v>13660</v>
    </nc>
  </rcc>
  <rcc rId="881" sId="1" xfDxf="1" dxf="1">
    <nc r="L29">
      <v>14598144</v>
    </nc>
  </rcc>
  <rfmt sheetId="1" xfDxf="1" sqref="L30" start="0" length="0"/>
  <rcc rId="882" sId="1" xfDxf="1" dxf="1">
    <nc r="L31">
      <v>0.65791599999999995</v>
    </nc>
  </rcc>
  <rcc rId="883" sId="1" xfDxf="1" dxf="1">
    <nc r="L32">
      <v>0.571488</v>
    </nc>
  </rcc>
  <rcc rId="884" sId="1" xfDxf="1" dxf="1">
    <nc r="L33">
      <v>0.63431300000000002</v>
    </nc>
  </rcc>
  <rcc rId="885" sId="1" xfDxf="1" dxf="1">
    <nc r="L34">
      <v>0.68704399999999999</v>
    </nc>
  </rcc>
  <rfmt sheetId="1" xfDxf="1" sqref="L35" start="0" length="0"/>
  <rcc rId="886" sId="1" xfDxf="1" dxf="1">
    <nc r="L36">
      <v>22725</v>
    </nc>
  </rcc>
  <rcc rId="887" sId="1" xfDxf="1" dxf="1">
    <nc r="L37">
      <v>15520</v>
    </nc>
  </rcc>
  <rcc rId="888" sId="1" xfDxf="1" dxf="1">
    <nc r="L38">
      <v>14542591</v>
    </nc>
  </rcc>
  <rcc rId="889" sId="1" xfDxf="1" dxf="1">
    <nc r="L39">
      <v>17308</v>
    </nc>
  </rcc>
  <rcc rId="890" sId="1" xfDxf="1" dxf="1">
    <nc r="L40">
      <v>14598144</v>
    </nc>
  </rcc>
  <rfmt sheetId="1" xfDxf="1" sqref="L41" start="0" length="0"/>
  <rcc rId="891" sId="1" xfDxf="1" dxf="1">
    <nc r="L42">
      <v>0.62231599999999998</v>
    </nc>
  </rcc>
  <rcc rId="892" sId="1" xfDxf="1" dxf="1">
    <nc r="L43">
      <v>0.571488</v>
    </nc>
  </rcc>
  <rcc rId="893" sId="1" xfDxf="1" dxf="1">
    <nc r="L44">
      <v>0.46450000000000002</v>
    </nc>
  </rcc>
  <rcc rId="894" sId="1" xfDxf="1" dxf="1">
    <nc r="L45">
      <v>0.580623</v>
    </nc>
  </rcc>
  <rfmt sheetId="1" xfDxf="1" sqref="L46" start="0" length="0"/>
  <rcc rId="895" sId="1" xfDxf="1" dxf="1">
    <nc r="L47">
      <v>24362</v>
    </nc>
  </rcc>
  <rcc rId="896" sId="1" xfDxf="1" dxf="1">
    <nc r="L48">
      <v>14069</v>
    </nc>
  </rcc>
  <rcc rId="897" sId="1" xfDxf="1" dxf="1">
    <nc r="L49">
      <v>14543674</v>
    </nc>
  </rcc>
  <rcc rId="898" sId="1" xfDxf="1" dxf="1">
    <nc r="L50">
      <v>16039</v>
    </nc>
  </rcc>
  <rcc rId="899" sId="1" xfDxf="1" dxf="1">
    <nc r="L51">
      <v>14598144</v>
    </nc>
  </rcc>
  <rfmt sheetId="1" xfDxf="1" sqref="L52" start="0" length="0"/>
  <rcc rId="900" sId="1" xfDxf="1" dxf="1">
    <nc r="L53">
      <v>0.63102899999999995</v>
    </nc>
  </rcc>
  <rcc rId="901" sId="1" xfDxf="1" dxf="1">
    <nc r="L54">
      <v>0.63431300000000002</v>
    </nc>
  </rcc>
  <rcc rId="902" sId="1" xfDxf="1" dxf="1">
    <nc r="L55">
      <v>0.46450000000000002</v>
    </nc>
  </rcc>
  <rcc rId="903" sId="1" xfDxf="1" dxf="1">
    <nc r="L56">
      <v>0.61807400000000001</v>
    </nc>
  </rcc>
  <rcv guid="{127BFE17-88DD-5E41-B1E5-CFB1BC832250}" action="delete"/>
  <rcv guid="{127BFE17-88DD-5E41-B1E5-CFB1BC832250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4" sId="1" xfDxf="1" dxf="1">
    <nc r="N4">
      <v>0.99974200000000002</v>
    </nc>
  </rcc>
  <rcc rId="905" sId="1" xfDxf="1" dxf="1">
    <nc r="N5">
      <v>0.99985999999999997</v>
    </nc>
  </rcc>
  <rcc rId="906" sId="1" xfDxf="1" dxf="1">
    <nc r="N6">
      <v>0.99992300000000001</v>
    </nc>
  </rcc>
  <rcc rId="907" sId="1" xfDxf="1" dxf="1">
    <nc r="N7">
      <v>0.99960800000000005</v>
    </nc>
  </rcc>
  <rfmt sheetId="1" xfDxf="1" sqref="N8" start="0" length="0"/>
  <rcc rId="908" sId="1" xfDxf="1" dxf="1">
    <nc r="N9">
      <v>0.96554099999999998</v>
    </nc>
  </rcc>
  <rcc rId="909" sId="1" xfDxf="1" dxf="1">
    <nc r="N10">
      <v>0.95441200000000004</v>
    </nc>
  </rcc>
  <rcc rId="910" sId="1" xfDxf="1" dxf="1">
    <nc r="N11">
      <v>0.95171399999999995</v>
    </nc>
  </rcc>
  <rcc rId="911" sId="1" xfDxf="1" dxf="1">
    <nc r="N12">
      <v>0.97341100000000003</v>
    </nc>
  </rcc>
  <rfmt sheetId="1" xfDxf="1" sqref="N13" start="0" length="0"/>
  <rcc rId="912" sId="1" xfDxf="1" dxf="1">
    <nc r="N14">
      <v>235708</v>
    </nc>
  </rcc>
  <rcc rId="913" sId="1" xfDxf="1" dxf="1">
    <nc r="N15">
      <v>11102</v>
    </nc>
  </rcc>
  <rcc rId="914" sId="1" xfDxf="1" dxf="1">
    <nc r="N16">
      <v>17766973</v>
    </nc>
  </rcc>
  <rcc rId="915" sId="1" xfDxf="1" dxf="1">
    <nc r="N17">
      <v>8617</v>
    </nc>
  </rcc>
  <rcc rId="916" sId="1" xfDxf="1" dxf="1">
    <nc r="N18">
      <v>18022400</v>
    </nc>
  </rcc>
  <rfmt sheetId="1" xfDxf="1" sqref="N19" start="0" length="0"/>
  <rcc rId="917" sId="1" xfDxf="1" dxf="1">
    <nc r="N20">
      <v>0.95002500000000001</v>
    </nc>
  </rcc>
  <rcc rId="918" sId="1" xfDxf="1" dxf="1">
    <nc r="N21">
      <v>0.95657000000000003</v>
    </nc>
  </rcc>
  <rcc rId="919" sId="1" xfDxf="1" dxf="1">
    <nc r="N22">
      <v>0.95286700000000002</v>
    </nc>
  </rcc>
  <rcc rId="920" sId="1" xfDxf="1" dxf="1">
    <nc r="N23">
      <v>0.95984999999999998</v>
    </nc>
  </rcc>
  <rfmt sheetId="1" xfDxf="1" sqref="N24" start="0" length="0"/>
  <rcc rId="921" sId="1" xfDxf="1" dxf="1">
    <nc r="N25">
      <v>234143</v>
    </nc>
  </rcc>
  <rcc rId="922" sId="1" xfDxf="1" dxf="1">
    <nc r="N26">
      <v>7788</v>
    </nc>
  </rcc>
  <rcc rId="923" sId="1" xfDxf="1" dxf="1">
    <nc r="N27">
      <v>17769056</v>
    </nc>
  </rcc>
  <rcc rId="924" sId="1" xfDxf="1" dxf="1">
    <nc r="N28">
      <v>11413</v>
    </nc>
  </rcc>
  <rcc rId="925" sId="1" xfDxf="1" dxf="1">
    <nc r="N29">
      <v>18022400</v>
    </nc>
  </rcc>
  <rfmt sheetId="1" xfDxf="1" sqref="N30" start="0" length="0"/>
  <rcc rId="926" sId="1" xfDxf="1" dxf="1">
    <nc r="N31">
      <v>0.95002500000000001</v>
    </nc>
  </rcc>
  <rcc rId="927" sId="1" xfDxf="1" dxf="1">
    <nc r="N32">
      <v>0.95965500000000004</v>
    </nc>
  </rcc>
  <rcc rId="928" sId="1" xfDxf="1" dxf="1">
    <nc r="N33">
      <v>0.95105700000000004</v>
    </nc>
  </rcc>
  <rcc rId="929" sId="1" xfDxf="1" dxf="1">
    <nc r="N34">
      <v>0.96061200000000002</v>
    </nc>
  </rcc>
  <rfmt sheetId="1" xfDxf="1" sqref="N35" start="0" length="0"/>
  <rcc rId="930" sId="1" xfDxf="1" dxf="1">
    <nc r="N36">
      <v>234071</v>
    </nc>
  </rcc>
  <rcc rId="931" sId="1" xfDxf="1" dxf="1">
    <nc r="N37">
      <v>6061</v>
    </nc>
  </rcc>
  <rcc rId="932" sId="1" xfDxf="1" dxf="1">
    <nc r="N38">
      <v>17770174</v>
    </nc>
  </rcc>
  <rcc rId="933" sId="1" xfDxf="1" dxf="1">
    <nc r="N39">
      <v>12094</v>
    </nc>
  </rcc>
  <rcc rId="934" sId="1" xfDxf="1" dxf="1">
    <nc r="N40">
      <v>18022400</v>
    </nc>
  </rcc>
  <rfmt sheetId="1" xfDxf="1" sqref="N41" start="0" length="0"/>
  <rcc rId="935" sId="1" xfDxf="1" dxf="1">
    <nc r="N42">
      <v>0.95657000000000003</v>
    </nc>
  </rcc>
  <rcc rId="936" sId="1" xfDxf="1" dxf="1">
    <nc r="N43">
      <v>0.95965500000000004</v>
    </nc>
  </rcc>
  <rcc rId="937" sId="1" xfDxf="1" dxf="1">
    <nc r="N44">
      <v>0.948465</v>
    </nc>
  </rcc>
  <rcc rId="938" sId="1" xfDxf="1" dxf="1">
    <nc r="N45">
      <v>0.96266700000000005</v>
    </nc>
  </rcc>
  <rfmt sheetId="1" xfDxf="1" sqref="N46" start="0" length="0"/>
  <rcc rId="939" sId="1" xfDxf="1" dxf="1">
    <nc r="N47">
      <v>236152</v>
    </nc>
  </rcc>
  <rcc rId="940" sId="1" xfDxf="1" dxf="1">
    <nc r="N48">
      <v>15017</v>
    </nc>
  </rcc>
  <rcc rId="941" sId="1" xfDxf="1" dxf="1">
    <nc r="N49">
      <v>17764589</v>
    </nc>
  </rcc>
  <rcc rId="942" sId="1" xfDxf="1" dxf="1">
    <nc r="N50">
      <v>6642</v>
    </nc>
  </rcc>
  <rcc rId="943" sId="1" xfDxf="1" dxf="1">
    <nc r="N51">
      <v>18022400</v>
    </nc>
  </rcc>
  <rfmt sheetId="1" xfDxf="1" sqref="N52" start="0" length="0"/>
  <rcc rId="944" sId="1" xfDxf="1" dxf="1">
    <nc r="N53">
      <v>0.95286700000000002</v>
    </nc>
  </rcc>
  <rcc rId="945" sId="1" xfDxf="1" dxf="1">
    <nc r="N54">
      <v>0.95105700000000004</v>
    </nc>
  </rcc>
  <rcc rId="946" sId="1" xfDxf="1" dxf="1">
    <nc r="N55">
      <v>0.948465</v>
    </nc>
  </rcc>
  <rcc rId="947" sId="1" xfDxf="1" dxf="1">
    <nc r="N56">
      <v>0.95615300000000003</v>
    </nc>
  </rcc>
  <rcv guid="{127BFE17-88DD-5E41-B1E5-CFB1BC832250}" action="delete"/>
  <rcv guid="{127BFE17-88DD-5E41-B1E5-CFB1BC832250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" sId="1" xfDxf="1" dxf="1">
    <nc r="P4">
      <v>0.99956100000000003</v>
    </nc>
  </rcc>
  <rcc rId="949" sId="1" xfDxf="1" dxf="1">
    <nc r="P5">
      <v>0.99976100000000001</v>
    </nc>
  </rcc>
  <rcc rId="950" sId="1" xfDxf="1" dxf="1">
    <nc r="P6">
      <v>0.99968400000000002</v>
    </nc>
  </rcc>
  <rcc rId="951" sId="1" xfDxf="1" dxf="1">
    <nc r="P7">
      <v>0.99967499999999998</v>
    </nc>
  </rcc>
  <rfmt sheetId="1" xfDxf="1" sqref="P8" start="0" length="0"/>
  <rcc rId="952" sId="1" xfDxf="1" dxf="1">
    <nc r="P9">
      <v>0.77137800000000001</v>
    </nc>
  </rcc>
  <rcc rId="953" sId="1" xfDxf="1" dxf="1">
    <nc r="P10">
      <v>0.64272799999999997</v>
    </nc>
  </rcc>
  <rcc rId="954" sId="1" xfDxf="1" dxf="1">
    <nc r="P11">
      <v>0.62431099999999995</v>
    </nc>
  </rcc>
  <rcc rId="955" sId="1" xfDxf="1" dxf="1">
    <nc r="P12">
      <v>0.61785299999999999</v>
    </nc>
  </rcc>
  <rfmt sheetId="1" xfDxf="1" sqref="P13" start="0" length="0"/>
  <rcc rId="956" sId="1" xfDxf="1" dxf="1">
    <nc r="P14">
      <v>26761</v>
    </nc>
  </rcc>
  <rcc rId="957" sId="1" xfDxf="1" dxf="1">
    <nc r="P15">
      <v>22719</v>
    </nc>
  </rcc>
  <rcc rId="958" sId="1" xfDxf="1" dxf="1">
    <nc r="P16">
      <v>17963554</v>
    </nc>
  </rcc>
  <rcc rId="959" sId="1" xfDxf="1" dxf="1">
    <nc r="P17">
      <v>9366</v>
    </nc>
  </rcc>
  <rcc rId="960" sId="1" xfDxf="1" dxf="1">
    <nc r="P18">
      <v>18022400</v>
    </nc>
  </rcc>
  <rfmt sheetId="1" xfDxf="1" sqref="P19" start="0" length="0"/>
  <rcc rId="961" sId="1" xfDxf="1" dxf="1">
    <nc r="P20">
      <v>0.58436900000000003</v>
    </nc>
  </rcc>
  <rcc rId="962" sId="1" xfDxf="1" dxf="1">
    <nc r="P21">
      <v>0.57690699999999995</v>
    </nc>
  </rcc>
  <rcc rId="963" sId="1" xfDxf="1" dxf="1">
    <nc r="P22">
      <v>0.60884000000000005</v>
    </nc>
  </rcc>
  <rcc rId="964" sId="1" xfDxf="1" dxf="1">
    <nc r="P23">
      <v>0.62520600000000004</v>
    </nc>
  </rcc>
  <rfmt sheetId="1" xfDxf="1" sqref="P24" start="0" length="0"/>
  <rcc rId="965" sId="1" xfDxf="1" dxf="1">
    <nc r="P25">
      <v>25010</v>
    </nc>
  </rcc>
  <rcc rId="966" sId="1" xfDxf="1" dxf="1">
    <nc r="P26">
      <v>13937</v>
    </nc>
  </rcc>
  <rcc rId="967" sId="1" xfDxf="1" dxf="1">
    <nc r="P27">
      <v>17967915</v>
    </nc>
  </rcc>
  <rcc rId="968" sId="1" xfDxf="1" dxf="1">
    <nc r="P28">
      <v>15538</v>
    </nc>
  </rcc>
  <rcc rId="969" sId="1" xfDxf="1" dxf="1">
    <nc r="P29">
      <v>18022400</v>
    </nc>
  </rcc>
  <rfmt sheetId="1" xfDxf="1" sqref="P30" start="0" length="0"/>
  <rcc rId="970" sId="1" xfDxf="1" dxf="1">
    <nc r="P31">
      <v>0.58436900000000003</v>
    </nc>
  </rcc>
  <rcc rId="971" sId="1" xfDxf="1" dxf="1">
    <nc r="P32">
      <v>0.59461699999999995</v>
    </nc>
  </rcc>
  <rcc rId="972" sId="1" xfDxf="1" dxf="1">
    <nc r="P33">
      <v>0.54811699999999997</v>
    </nc>
  </rcc>
  <rcc rId="973" sId="1" xfDxf="1" dxf="1">
    <nc r="P34">
      <v>0.62922199999999995</v>
    </nc>
  </rcc>
  <rfmt sheetId="1" xfDxf="1" sqref="P35" start="0" length="0"/>
  <rcc rId="974" sId="1" xfDxf="1" dxf="1">
    <nc r="P36">
      <v>23233</v>
    </nc>
  </rcc>
  <rcc rId="975" sId="1" xfDxf="1" dxf="1">
    <nc r="P37">
      <v>16109</v>
    </nc>
  </rcc>
  <rcc rId="976" sId="1" xfDxf="1" dxf="1">
    <nc r="P38">
      <v>17966596</v>
    </nc>
  </rcc>
  <rcc rId="977" sId="1" xfDxf="1" dxf="1">
    <nc r="P39">
      <v>16462</v>
    </nc>
  </rcc>
  <rcc rId="978" sId="1" xfDxf="1" dxf="1">
    <nc r="P40">
      <v>18022400</v>
    </nc>
  </rcc>
  <rfmt sheetId="1" xfDxf="1" sqref="P41" start="0" length="0"/>
  <rcc rId="979" sId="1" xfDxf="1" dxf="1">
    <nc r="P42">
      <v>0.57690699999999995</v>
    </nc>
  </rcc>
  <rcc rId="980" sId="1" xfDxf="1" dxf="1">
    <nc r="P43">
      <v>0.59461699999999995</v>
    </nc>
  </rcc>
  <rcc rId="981" sId="1" xfDxf="1" dxf="1">
    <nc r="P44">
      <v>0.48205199999999998</v>
    </nc>
  </rcc>
  <rcc rId="982" sId="1" xfDxf="1" dxf="1">
    <nc r="P45">
      <v>0.58790200000000004</v>
    </nc>
  </rcc>
  <rfmt sheetId="1" xfDxf="1" sqref="P46" start="0" length="0"/>
  <rcc rId="983" sId="1" xfDxf="1" dxf="1">
    <nc r="P47">
      <v>23054</v>
    </nc>
  </rcc>
  <rcc rId="984" sId="1" xfDxf="1" dxf="1">
    <nc r="P48">
      <v>16110</v>
    </nc>
  </rcc>
  <rcc rId="985" sId="1" xfDxf="1" dxf="1">
    <nc r="P49">
      <v>17966448</v>
    </nc>
  </rcc>
  <rcc rId="986" sId="1" xfDxf="1" dxf="1">
    <nc r="P50">
      <v>16788</v>
    </nc>
  </rcc>
  <rcc rId="987" sId="1" xfDxf="1" dxf="1">
    <nc r="P51">
      <v>18022400</v>
    </nc>
  </rcc>
  <rfmt sheetId="1" xfDxf="1" sqref="P52" start="0" length="0"/>
  <rcc rId="988" sId="1" xfDxf="1" dxf="1">
    <nc r="P53">
      <v>0.60884000000000005</v>
    </nc>
  </rcc>
  <rcc rId="989" sId="1" xfDxf="1" dxf="1">
    <nc r="P54">
      <v>0.54811699999999997</v>
    </nc>
  </rcc>
  <rcc rId="990" sId="1" xfDxf="1" dxf="1">
    <nc r="P55">
      <v>0.48205199999999998</v>
    </nc>
  </rcc>
  <rcc rId="991" sId="1" xfDxf="1" dxf="1">
    <nc r="P56">
      <v>0.58360100000000004</v>
    </nc>
  </rcc>
  <rcv guid="{127BFE17-88DD-5E41-B1E5-CFB1BC832250}" action="delete"/>
  <rcv guid="{127BFE17-88DD-5E41-B1E5-CFB1BC832250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2" sId="1">
    <nc r="C4">
      <f>AVERAGE(B4:B7)</f>
    </nc>
  </rcc>
  <rcc rId="993" sId="1">
    <nc r="C5">
      <f>STDEV(B4:B7)</f>
    </nc>
  </rcc>
  <rcv guid="{127BFE17-88DD-5E41-B1E5-CFB1BC832250}" action="delete"/>
  <rcv guid="{127BFE17-88DD-5E41-B1E5-CFB1BC832250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94" sId="1" ref="C1:C1048576" action="insertCol"/>
  <rfmt sheetId="1" xfDxf="1" sqref="C4" start="0" length="0"/>
  <rfmt sheetId="1" xfDxf="1" sqref="C5" start="0" length="0"/>
  <rfmt sheetId="1" xfDxf="1" sqref="C6" start="0" length="0"/>
  <rfmt sheetId="1" xfDxf="1" sqref="C7" start="0" length="0"/>
  <rfmt sheetId="1" xfDxf="1" sqref="C8" start="0" length="0"/>
  <rfmt sheetId="1" xfDxf="1" sqref="C9" start="0" length="0"/>
  <rfmt sheetId="1" xfDxf="1" sqref="C10" start="0" length="0"/>
  <rfmt sheetId="1" xfDxf="1" sqref="C11" start="0" length="0"/>
  <rfmt sheetId="1" xfDxf="1" sqref="C12" start="0" length="0"/>
  <rfmt sheetId="1" xfDxf="1" sqref="C13" start="0" length="0"/>
  <rfmt sheetId="1" xfDxf="1" sqref="C14" start="0" length="0"/>
  <rfmt sheetId="1" xfDxf="1" sqref="C15" start="0" length="0"/>
  <rfmt sheetId="1" xfDxf="1" sqref="C16" start="0" length="0"/>
  <rfmt sheetId="1" xfDxf="1" sqref="C17" start="0" length="0"/>
  <rfmt sheetId="1" xfDxf="1" sqref="C18" start="0" length="0"/>
  <rfmt sheetId="1" xfDxf="1" sqref="C19" start="0" length="0"/>
  <rfmt sheetId="1" xfDxf="1" sqref="C20" start="0" length="0"/>
  <rfmt sheetId="1" xfDxf="1" sqref="C21" start="0" length="0"/>
  <rfmt sheetId="1" xfDxf="1" sqref="C22" start="0" length="0"/>
  <rfmt sheetId="1" xfDxf="1" sqref="C23" start="0" length="0"/>
  <rfmt sheetId="1" xfDxf="1" sqref="C24" start="0" length="0"/>
  <rfmt sheetId="1" xfDxf="1" sqref="C25" start="0" length="0"/>
  <rfmt sheetId="1" xfDxf="1" sqref="C26" start="0" length="0"/>
  <rfmt sheetId="1" xfDxf="1" sqref="C27" start="0" length="0"/>
  <rfmt sheetId="1" xfDxf="1" sqref="C28" start="0" length="0"/>
  <rfmt sheetId="1" xfDxf="1" sqref="C29" start="0" length="0"/>
  <rfmt sheetId="1" xfDxf="1" sqref="C30" start="0" length="0"/>
  <rfmt sheetId="1" xfDxf="1" sqref="C31" start="0" length="0"/>
  <rfmt sheetId="1" xfDxf="1" sqref="C32" start="0" length="0"/>
  <rfmt sheetId="1" xfDxf="1" sqref="C33" start="0" length="0"/>
  <rfmt sheetId="1" xfDxf="1" sqref="C34" start="0" length="0"/>
  <rfmt sheetId="1" xfDxf="1" sqref="C35" start="0" length="0"/>
  <rfmt sheetId="1" xfDxf="1" sqref="C36" start="0" length="0"/>
  <rfmt sheetId="1" xfDxf="1" sqref="C37" start="0" length="0"/>
  <rfmt sheetId="1" xfDxf="1" sqref="C38" start="0" length="0"/>
  <rfmt sheetId="1" xfDxf="1" sqref="C39" start="0" length="0"/>
  <rfmt sheetId="1" xfDxf="1" sqref="C40" start="0" length="0"/>
  <rfmt sheetId="1" xfDxf="1" sqref="C41" start="0" length="0"/>
  <rfmt sheetId="1" xfDxf="1" sqref="C42" start="0" length="0"/>
  <rfmt sheetId="1" xfDxf="1" sqref="C43" start="0" length="0"/>
  <rfmt sheetId="1" xfDxf="1" sqref="C44" start="0" length="0"/>
  <rfmt sheetId="1" xfDxf="1" sqref="C45" start="0" length="0"/>
  <rfmt sheetId="1" xfDxf="1" sqref="C46" start="0" length="0"/>
  <rfmt sheetId="1" xfDxf="1" sqref="C47" start="0" length="0"/>
  <rfmt sheetId="1" xfDxf="1" sqref="C48" start="0" length="0"/>
  <rfmt sheetId="1" xfDxf="1" sqref="C49" start="0" length="0"/>
  <rfmt sheetId="1" xfDxf="1" sqref="C50" start="0" length="0"/>
  <rfmt sheetId="1" xfDxf="1" sqref="C51" start="0" length="0"/>
  <rfmt sheetId="1" xfDxf="1" sqref="C52" start="0" length="0"/>
  <rfmt sheetId="1" xfDxf="1" sqref="C53" start="0" length="0"/>
  <rfmt sheetId="1" xfDxf="1" sqref="C54" start="0" length="0"/>
  <rfmt sheetId="1" xfDxf="1" sqref="C55" start="0" length="0"/>
  <rfmt sheetId="1" xfDxf="1" sqref="C56" start="0" length="0"/>
  <rcc rId="995" sId="1" xfDxf="1" dxf="1">
    <nc r="C4">
      <v>0.99991699999999994</v>
    </nc>
  </rcc>
  <rcc rId="996" sId="1" xfDxf="1" dxf="1">
    <nc r="C5">
      <v>0.99997999999999998</v>
    </nc>
  </rcc>
  <rcc rId="997" sId="1" xfDxf="1" dxf="1">
    <nc r="C6">
      <v>0.99990299999999999</v>
    </nc>
  </rcc>
  <rcc rId="998" sId="1" xfDxf="1" dxf="1">
    <nc r="C7">
      <v>0.99977700000000003</v>
    </nc>
  </rcc>
  <rfmt sheetId="1" xfDxf="1" sqref="C8" start="0" length="0"/>
  <rcc rId="999" sId="1" xfDxf="1" dxf="1">
    <nc r="C9">
      <v>0.934643</v>
    </nc>
  </rcc>
  <rcc rId="1000" sId="1" xfDxf="1" dxf="1">
    <nc r="C10">
      <v>0.93432300000000001</v>
    </nc>
  </rcc>
  <rcc rId="1001" sId="1" xfDxf="1" dxf="1">
    <nc r="C11">
      <v>0.94715700000000003</v>
    </nc>
  </rcc>
  <rcc rId="1002" sId="1" xfDxf="1" dxf="1">
    <nc r="C12">
      <v>0.98261699999999996</v>
    </nc>
  </rcc>
  <rfmt sheetId="1" xfDxf="1" sqref="C13" start="0" length="0"/>
  <rcc rId="1003" sId="1" xfDxf="1" dxf="1">
    <nc r="C14">
      <v>57954</v>
    </nc>
  </rcc>
  <rcc rId="1004" sId="1" xfDxf="1" dxf="1">
    <nc r="C15">
      <v>2758</v>
    </nc>
  </rcc>
  <rcc rId="1005" sId="1" xfDxf="1" dxf="1">
    <nc r="C16">
      <v>182779</v>
    </nc>
  </rcc>
  <rcc rId="1006" sId="1" xfDxf="1" dxf="1">
    <nc r="C17">
      <v>4141</v>
    </nc>
  </rcc>
  <rcc rId="1007" sId="1" xfDxf="1" dxf="1">
    <nc r="C18">
      <v>247632</v>
    </nc>
  </rcc>
  <rfmt sheetId="1" xfDxf="1" sqref="C19" start="0" length="0"/>
  <rcc rId="1008" sId="1" xfDxf="1" dxf="1">
    <nc r="C20">
      <v>0.93923999999999996</v>
    </nc>
  </rcc>
  <rcc rId="1009" sId="1" xfDxf="1" dxf="1">
    <nc r="C21">
      <v>0.93269400000000002</v>
    </nc>
  </rcc>
  <rcc rId="1010" sId="1" xfDxf="1" dxf="1">
    <nc r="C22">
      <v>0.92777600000000005</v>
    </nc>
  </rcc>
  <rcc rId="1011" sId="1" xfDxf="1" dxf="1">
    <nc r="C23">
      <v>0.94382200000000005</v>
    </nc>
  </rcc>
  <rfmt sheetId="1" xfDxf="1" sqref="C24" start="0" length="0"/>
  <rcc rId="1012" sId="1" xfDxf="1" dxf="1">
    <nc r="C25">
      <v>58100</v>
    </nc>
  </rcc>
  <rcc rId="1013" sId="1" xfDxf="1" dxf="1">
    <nc r="C26">
      <v>1679</v>
    </nc>
  </rcc>
  <rcc rId="1014" sId="1" xfDxf="1" dxf="1">
    <nc r="C27">
      <v>183690</v>
    </nc>
  </rcc>
  <rcc rId="1015" sId="1" xfDxf="1" dxf="1">
    <nc r="C28">
      <v>4163</v>
    </nc>
  </rcc>
  <rcc rId="1016" sId="1" xfDxf="1" dxf="1">
    <nc r="C29">
      <v>247632</v>
    </nc>
  </rcc>
  <rfmt sheetId="1" xfDxf="1" sqref="C30" start="0" length="0"/>
  <rcc rId="1017" sId="1" xfDxf="1" dxf="1">
    <nc r="C31">
      <v>0.93923999999999996</v>
    </nc>
  </rcc>
  <rcc rId="1018" sId="1" xfDxf="1" dxf="1">
    <nc r="C32">
      <v>0.94081099999999995</v>
    </nc>
  </rcc>
  <rcc rId="1019" sId="1" xfDxf="1" dxf="1">
    <nc r="C33">
      <v>0.93572</v>
    </nc>
  </rcc>
  <rcc rId="1020" sId="1" xfDxf="1" dxf="1">
    <nc r="C34">
      <v>0.95213099999999995</v>
    </nc>
  </rcc>
  <rfmt sheetId="1" xfDxf="1" sqref="C35" start="0" length="0"/>
  <rcc rId="1021" sId="1" xfDxf="1" dxf="1">
    <nc r="C36">
      <v>58404</v>
    </nc>
  </rcc>
  <rcc rId="1022" sId="1" xfDxf="1" dxf="1">
    <nc r="C37">
      <v>3310</v>
    </nc>
  </rcc>
  <rcc rId="1023" sId="1" xfDxf="1" dxf="1">
    <nc r="C38">
      <v>182573</v>
    </nc>
  </rcc>
  <rcc rId="1024" sId="1" xfDxf="1" dxf="1">
    <nc r="C39">
      <v>3345</v>
    </nc>
  </rcc>
  <rcc rId="1025" sId="1" xfDxf="1" dxf="1">
    <nc r="C40">
      <v>247632</v>
    </nc>
  </rcc>
  <rfmt sheetId="1" xfDxf="1" sqref="C41" start="0" length="0"/>
  <rcc rId="1026" sId="1" xfDxf="1" dxf="1">
    <nc r="C42">
      <v>0.93269400000000002</v>
    </nc>
  </rcc>
  <rcc rId="1027" sId="1" xfDxf="1" dxf="1">
    <nc r="C43">
      <v>0.94081099999999995</v>
    </nc>
  </rcc>
  <rcc rId="1028" sId="1" xfDxf="1" dxf="1">
    <nc r="C44">
      <v>0.93115099999999995</v>
    </nc>
  </rcc>
  <rcc rId="1029" sId="1" xfDxf="1" dxf="1">
    <nc r="C45">
      <v>0.94609699999999997</v>
    </nc>
  </rcc>
  <rfmt sheetId="1" xfDxf="1" sqref="C46" start="0" length="0"/>
  <rcc rId="1030" sId="1" xfDxf="1" dxf="1">
    <nc r="C47">
      <v>59349</v>
    </nc>
  </rcc>
  <rcc rId="1031" sId="1" xfDxf="1" dxf="1">
    <nc r="C48">
      <v>6448</v>
    </nc>
  </rcc>
  <rcc rId="1032" sId="1" xfDxf="1" dxf="1">
    <nc r="C49">
      <v>180739</v>
    </nc>
  </rcc>
  <rcc rId="1033" sId="1" xfDxf="1" dxf="1">
    <nc r="C50">
      <v>1096</v>
    </nc>
  </rcc>
  <rcc rId="1034" sId="1" xfDxf="1" dxf="1">
    <nc r="C51">
      <v>247632</v>
    </nc>
  </rcc>
  <rfmt sheetId="1" xfDxf="1" sqref="C52" start="0" length="0"/>
  <rcc rId="1035" sId="1" xfDxf="1" dxf="1">
    <nc r="C53">
      <v>0.92777600000000005</v>
    </nc>
  </rcc>
  <rcc rId="1036" sId="1" xfDxf="1" dxf="1">
    <nc r="C54">
      <v>0.93572</v>
    </nc>
  </rcc>
  <rcc rId="1037" sId="1" xfDxf="1" dxf="1">
    <nc r="C55">
      <v>0.93115099999999995</v>
    </nc>
  </rcc>
  <rcc rId="1038" sId="1" xfDxf="1" dxf="1">
    <nc r="C56">
      <v>0.94024200000000002</v>
    </nc>
  </rcc>
  <rcc rId="1039" sId="1" odxf="1" dxf="1">
    <nc r="D14">
      <f>C16/(C16+C15)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040" sId="1" odxf="1" dxf="1">
    <nc r="D15">
      <f>C14/(C14+C17)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041" sId="1" odxf="1" dxf="1">
    <nc r="D16">
      <f>(C14+C16)/(C14+C15+C16+C17)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fmt sheetId="1" sqref="D18" start="0" length="0">
    <dxf>
      <fill>
        <patternFill patternType="solid">
          <bgColor theme="2" tint="-0.249977111117893"/>
        </patternFill>
      </fill>
    </dxf>
  </rfmt>
  <rfmt sheetId="1" sqref="D19" start="0" length="0">
    <dxf>
      <fill>
        <patternFill patternType="solid">
          <bgColor theme="3" tint="0.59999389629810485"/>
        </patternFill>
      </fill>
    </dxf>
  </rfmt>
  <rfmt sheetId="1" sqref="D20" start="0" length="0">
    <dxf>
      <fill>
        <patternFill patternType="solid">
          <bgColor theme="7" tint="0.59999389629810485"/>
        </patternFill>
      </fill>
    </dxf>
  </rfmt>
  <rcc rId="1042" sId="1">
    <nc r="D18">
      <f>B16/(B16+B15)</f>
    </nc>
  </rcc>
  <rcc rId="1043" sId="1">
    <nc r="D19">
      <f>B14/(B14+B17)</f>
    </nc>
  </rcc>
  <rcc rId="1044" sId="1">
    <nc r="D20">
      <f>(B14+B16)/(B14+B15+B16+B17)</f>
    </nc>
  </rcc>
  <rcc rId="1045" sId="1">
    <oc r="D4">
      <f>AVERAGE(B4:B7)</f>
    </oc>
    <nc r="D4"/>
  </rcc>
  <rcc rId="1046" sId="1">
    <oc r="D5">
      <f>STDEV(B4:B7)</f>
    </oc>
    <nc r="D5"/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7" sId="1" xfDxf="1" dxf="1">
    <oc r="C4">
      <v>0.99991699999999994</v>
    </oc>
    <nc r="C4">
      <v>0.992259</v>
    </nc>
  </rcc>
  <rcc rId="1048" sId="1" xfDxf="1" dxf="1">
    <oc r="C5">
      <v>0.99997999999999998</v>
    </oc>
    <nc r="C5">
      <v>0.99807400000000002</v>
    </nc>
  </rcc>
  <rcc rId="1049" sId="1" xfDxf="1" dxf="1">
    <oc r="C6">
      <v>0.99990299999999999</v>
    </oc>
    <nc r="C6">
      <v>0.99100500000000002</v>
    </nc>
  </rcc>
  <rcc rId="1050" sId="1" xfDxf="1" dxf="1">
    <oc r="C7">
      <v>0.99977700000000003</v>
    </oc>
    <nc r="C7">
      <v>0.98062400000000005</v>
    </nc>
  </rcc>
  <rfmt sheetId="1" xfDxf="1" sqref="C8" start="0" length="0"/>
  <rcc rId="1051" sId="1" xfDxf="1" dxf="1">
    <oc r="C9">
      <v>0.934643</v>
    </oc>
    <nc r="C9">
      <v>0.93755699999999997</v>
    </nc>
  </rcc>
  <rcc rId="1052" sId="1" xfDxf="1" dxf="1">
    <oc r="C10">
      <v>0.93432300000000001</v>
    </oc>
    <nc r="C10">
      <v>0.93975900000000001</v>
    </nc>
  </rcc>
  <rcc rId="1053" sId="1" xfDxf="1" dxf="1">
    <oc r="C11">
      <v>0.94715700000000003</v>
    </oc>
    <nc r="C11">
      <v>0.94974700000000001</v>
    </nc>
  </rcc>
  <rcc rId="1054" sId="1" xfDxf="1" dxf="1">
    <oc r="C12">
      <v>0.98261699999999996</v>
    </oc>
    <nc r="C12">
      <v>0.98404599999999998</v>
    </nc>
  </rcc>
  <rfmt sheetId="1" xfDxf="1" sqref="C13" start="0" length="0"/>
  <rfmt sheetId="1" xfDxf="1" sqref="C14" start="0" length="0"/>
  <rfmt sheetId="1" xfDxf="1" sqref="C15" start="0" length="0"/>
  <rfmt sheetId="1" xfDxf="1" sqref="C16" start="0" length="0"/>
  <rfmt sheetId="1" xfDxf="1" sqref="C17" start="0" length="0"/>
  <rfmt sheetId="1" xfDxf="1" sqref="C18" start="0" length="0"/>
  <rfmt sheetId="1" xfDxf="1" sqref="C19" start="0" length="0"/>
  <rfmt sheetId="1" xfDxf="1" sqref="C20" start="0" length="0"/>
  <rfmt sheetId="1" xfDxf="1" sqref="C21" start="0" length="0"/>
  <rfmt sheetId="1" xfDxf="1" sqref="C22" start="0" length="0"/>
  <rfmt sheetId="1" xfDxf="1" sqref="C23" start="0" length="0"/>
  <rfmt sheetId="1" xfDxf="1" sqref="C24" start="0" length="0"/>
  <rfmt sheetId="1" xfDxf="1" sqref="C25" start="0" length="0"/>
  <rfmt sheetId="1" xfDxf="1" sqref="C26" start="0" length="0"/>
  <rfmt sheetId="1" xfDxf="1" sqref="C27" start="0" length="0"/>
  <rfmt sheetId="1" xfDxf="1" sqref="C28" start="0" length="0"/>
  <rfmt sheetId="1" xfDxf="1" sqref="C29" start="0" length="0"/>
  <rfmt sheetId="1" xfDxf="1" sqref="C30" start="0" length="0"/>
  <rfmt sheetId="1" xfDxf="1" sqref="C31" start="0" length="0"/>
  <rfmt sheetId="1" xfDxf="1" sqref="C32" start="0" length="0"/>
  <rfmt sheetId="1" xfDxf="1" sqref="C33" start="0" length="0"/>
  <rfmt sheetId="1" xfDxf="1" sqref="C34" start="0" length="0"/>
  <rfmt sheetId="1" xfDxf="1" sqref="C35" start="0" length="0"/>
  <rfmt sheetId="1" xfDxf="1" sqref="C36" start="0" length="0"/>
  <rfmt sheetId="1" xfDxf="1" sqref="C37" start="0" length="0"/>
  <rfmt sheetId="1" xfDxf="1" sqref="C38" start="0" length="0"/>
  <rfmt sheetId="1" xfDxf="1" sqref="C39" start="0" length="0"/>
  <rfmt sheetId="1" xfDxf="1" sqref="C40" start="0" length="0"/>
  <rfmt sheetId="1" xfDxf="1" sqref="C41" start="0" length="0"/>
  <rfmt sheetId="1" xfDxf="1" sqref="C42" start="0" length="0"/>
  <rfmt sheetId="1" xfDxf="1" sqref="C43" start="0" length="0"/>
  <rfmt sheetId="1" xfDxf="1" sqref="C44" start="0" length="0"/>
  <rfmt sheetId="1" xfDxf="1" sqref="C45" start="0" length="0"/>
  <rfmt sheetId="1" xfDxf="1" sqref="C46" start="0" length="0"/>
  <rfmt sheetId="1" xfDxf="1" sqref="C47" start="0" length="0"/>
  <rfmt sheetId="1" xfDxf="1" sqref="C48" start="0" length="0"/>
  <rfmt sheetId="1" xfDxf="1" sqref="C49" start="0" length="0"/>
  <rfmt sheetId="1" xfDxf="1" sqref="C50" start="0" length="0"/>
  <rfmt sheetId="1" xfDxf="1" sqref="C51" start="0" length="0"/>
  <rfmt sheetId="1" xfDxf="1" sqref="C52" start="0" length="0"/>
  <rfmt sheetId="1" xfDxf="1" sqref="C53" start="0" length="0"/>
  <rfmt sheetId="1" xfDxf="1" sqref="C54" start="0" length="0"/>
  <rfmt sheetId="1" xfDxf="1" sqref="C55" start="0" length="0"/>
  <rfmt sheetId="1" xfDxf="1" sqref="C56" start="0" length="0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55" sId="1" ref="C1:C1048576" action="deleteCol">
    <undo index="9" exp="ref" v="1" dr="C17" r="D16" sId="1"/>
    <undo index="7" exp="ref" v="1" dr="C16" r="D16" sId="1"/>
    <undo index="5" exp="ref" v="1" dr="C15" r="D16" sId="1"/>
    <undo index="4" exp="ref" v="1" dr="C14" r="D16" sId="1"/>
    <undo index="1" exp="ref" v="1" dr="C16" r="D16" sId="1"/>
    <undo index="0" exp="ref" v="1" dr="C14" r="D16" sId="1"/>
    <undo index="2" exp="ref" v="1" dr="C17" r="D15" sId="1"/>
    <undo index="1" exp="ref" v="1" dr="C14" r="D15" sId="1"/>
    <undo index="0" exp="ref" v="1" dr="C14" r="D15" sId="1"/>
    <undo index="2" exp="ref" v="1" dr="C15" r="D14" sId="1"/>
    <undo index="1" exp="ref" v="1" dr="C16" r="D14" sId="1"/>
    <undo index="0" exp="ref" v="1" dr="C16" r="D14" sId="1"/>
    <rfmt sheetId="1" xfDxf="1" sqref="C1:C1048576" start="0" length="0"/>
    <rcc rId="0" sId="1">
      <nc r="C4">
        <v>0.992259</v>
      </nc>
    </rcc>
    <rcc rId="0" sId="1">
      <nc r="C5">
        <v>0.99807400000000002</v>
      </nc>
    </rcc>
    <rcc rId="0" sId="1">
      <nc r="C6">
        <v>0.99100500000000002</v>
      </nc>
    </rcc>
    <rcc rId="0" sId="1">
      <nc r="C7">
        <v>0.98062400000000005</v>
      </nc>
    </rcc>
    <rcc rId="0" sId="1">
      <nc r="C9">
        <v>0.93755699999999997</v>
      </nc>
    </rcc>
    <rcc rId="0" sId="1">
      <nc r="C10">
        <v>0.93975900000000001</v>
      </nc>
    </rcc>
    <rcc rId="0" sId="1">
      <nc r="C11">
        <v>0.94974700000000001</v>
      </nc>
    </rcc>
    <rcc rId="0" sId="1">
      <nc r="C12">
        <v>0.98404599999999998</v>
      </nc>
    </rcc>
    <rcc rId="0" sId="1">
      <nc r="C14">
        <v>57954</v>
      </nc>
    </rcc>
    <rcc rId="0" sId="1">
      <nc r="C15">
        <v>2758</v>
      </nc>
    </rcc>
    <rcc rId="0" sId="1">
      <nc r="C16">
        <v>182779</v>
      </nc>
    </rcc>
    <rcc rId="0" sId="1">
      <nc r="C17">
        <v>4141</v>
      </nc>
    </rcc>
    <rcc rId="0" sId="1">
      <nc r="C18">
        <v>247632</v>
      </nc>
    </rcc>
    <rcc rId="0" sId="1">
      <nc r="C20">
        <v>0.93923999999999996</v>
      </nc>
    </rcc>
    <rcc rId="0" sId="1">
      <nc r="C21">
        <v>0.93269400000000002</v>
      </nc>
    </rcc>
    <rcc rId="0" sId="1">
      <nc r="C22">
        <v>0.92777600000000005</v>
      </nc>
    </rcc>
    <rcc rId="0" sId="1">
      <nc r="C23">
        <v>0.94382200000000005</v>
      </nc>
    </rcc>
    <rcc rId="0" sId="1">
      <nc r="C25">
        <v>58100</v>
      </nc>
    </rcc>
    <rcc rId="0" sId="1">
      <nc r="C26">
        <v>1679</v>
      </nc>
    </rcc>
    <rcc rId="0" sId="1">
      <nc r="C27">
        <v>183690</v>
      </nc>
    </rcc>
    <rcc rId="0" sId="1">
      <nc r="C28">
        <v>4163</v>
      </nc>
    </rcc>
    <rcc rId="0" sId="1">
      <nc r="C29">
        <v>247632</v>
      </nc>
    </rcc>
    <rcc rId="0" sId="1">
      <nc r="C31">
        <v>0.93923999999999996</v>
      </nc>
    </rcc>
    <rcc rId="0" sId="1">
      <nc r="C32">
        <v>0.94081099999999995</v>
      </nc>
    </rcc>
    <rcc rId="0" sId="1">
      <nc r="C33">
        <v>0.93572</v>
      </nc>
    </rcc>
    <rcc rId="0" sId="1">
      <nc r="C34">
        <v>0.95213099999999995</v>
      </nc>
    </rcc>
    <rcc rId="0" sId="1">
      <nc r="C36">
        <v>58404</v>
      </nc>
    </rcc>
    <rcc rId="0" sId="1">
      <nc r="C37">
        <v>3310</v>
      </nc>
    </rcc>
    <rcc rId="0" sId="1">
      <nc r="C38">
        <v>182573</v>
      </nc>
    </rcc>
    <rcc rId="0" sId="1">
      <nc r="C39">
        <v>3345</v>
      </nc>
    </rcc>
    <rcc rId="0" sId="1">
      <nc r="C40">
        <v>247632</v>
      </nc>
    </rcc>
    <rcc rId="0" sId="1">
      <nc r="C42">
        <v>0.93269400000000002</v>
      </nc>
    </rcc>
    <rcc rId="0" sId="1">
      <nc r="C43">
        <v>0.94081099999999995</v>
      </nc>
    </rcc>
    <rcc rId="0" sId="1">
      <nc r="C44">
        <v>0.93115099999999995</v>
      </nc>
    </rcc>
    <rcc rId="0" sId="1">
      <nc r="C45">
        <v>0.94609699999999997</v>
      </nc>
    </rcc>
    <rcc rId="0" sId="1">
      <nc r="C47">
        <v>59349</v>
      </nc>
    </rcc>
    <rcc rId="0" sId="1">
      <nc r="C48">
        <v>6448</v>
      </nc>
    </rcc>
    <rcc rId="0" sId="1">
      <nc r="C49">
        <v>180739</v>
      </nc>
    </rcc>
    <rcc rId="0" sId="1">
      <nc r="C50">
        <v>1096</v>
      </nc>
    </rcc>
    <rcc rId="0" sId="1">
      <nc r="C51">
        <v>247632</v>
      </nc>
    </rcc>
    <rcc rId="0" sId="1">
      <nc r="C53">
        <v>0.92777600000000005</v>
      </nc>
    </rcc>
    <rcc rId="0" sId="1">
      <nc r="C54">
        <v>0.93572</v>
      </nc>
    </rcc>
    <rcc rId="0" sId="1">
      <nc r="C55">
        <v>0.93115099999999995</v>
      </nc>
    </rcc>
    <rcc rId="0" sId="1">
      <nc r="C56">
        <v>0.94024200000000002</v>
      </nc>
    </rcc>
  </rrc>
  <rm rId="1056" sheetId="1" source="C18:C20" destination="C14:C16" sourceSheetId="1">
    <rcc rId="0" sId="1" dxf="1">
      <nc r="C14">
        <f>#REF!/(#REF!+#REF!)</f>
      </nc>
      <ndxf>
        <fill>
          <patternFill patternType="solid">
            <bgColor theme="2" tint="-0.249977111117893"/>
          </patternFill>
        </fill>
      </ndxf>
    </rcc>
    <rcc rId="0" sId="1" dxf="1">
      <nc r="C15">
        <f>#REF!/(#REF!+#REF!)</f>
      </nc>
      <ndxf>
        <fill>
          <patternFill patternType="solid">
            <bgColor theme="3" tint="0.59999389629810485"/>
          </patternFill>
        </fill>
      </ndxf>
    </rcc>
    <rcc rId="0" sId="1" dxf="1">
      <nc r="C16">
        <f>(#REF!+#REF!)/(#REF!+#REF!+#REF!+#REF!)</f>
      </nc>
      <ndxf>
        <fill>
          <patternFill patternType="solid">
            <bgColor theme="7" tint="0.59999389629810485"/>
          </patternFill>
        </fill>
      </ndxf>
    </rcc>
  </rm>
  <rcv guid="{127BFE17-88DD-5E41-B1E5-CFB1BC832250}" action="delete"/>
  <rcv guid="{127BFE17-88DD-5E41-B1E5-CFB1BC832250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7" sId="1" odxf="1" dxf="1">
    <nc r="C25">
      <f>B27/(B27+B26)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058" sId="1" odxf="1" dxf="1">
    <nc r="C26">
      <f>B25/(B25+B28)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059" sId="1" odxf="1" dxf="1">
    <nc r="C27">
      <f>(B25+B27)/(B25+B26+B27+B28)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060" sId="1" odxf="1" dxf="1">
    <nc r="C36">
      <f>B38/(B38+B37)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061" sId="1" odxf="1" dxf="1">
    <nc r="C37">
      <f>B36/(B36+B39)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062" sId="1" odxf="1" dxf="1">
    <nc r="C38">
      <f>(B36+B38)/(B36+B37+B38+B39)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063" sId="1" odxf="1" dxf="1">
    <nc r="C47">
      <f>B49/(B49+B48)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064" sId="1" odxf="1" dxf="1">
    <nc r="C48">
      <f>B47/(B47+B50)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065" sId="1" odxf="1" dxf="1">
    <nc r="C49">
      <f>(B47+B49)/(B47+B48+B49+B50)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066" sId="1" odxf="1" dxf="1">
    <nc r="E14">
      <f>D16/(D16+D15)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067" sId="1" odxf="1" dxf="1">
    <nc r="E15">
      <f>D14/(D14+D17)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068" sId="1" odxf="1" dxf="1">
    <nc r="E16">
      <f>(D14+D16)/(D14+D15+D16+D17)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069" sId="1" odxf="1" dxf="1">
    <nc r="E25">
      <f>D27/(D27+D26)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070" sId="1" odxf="1" dxf="1">
    <nc r="E26">
      <f>D25/(D25+D28)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071" sId="1" odxf="1" dxf="1">
    <nc r="E27">
      <f>(D25+D27)/(D25+D26+D27+D28)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072" sId="1" odxf="1" dxf="1">
    <nc r="E36">
      <f>D38/(D38+D37)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073" sId="1" odxf="1" dxf="1">
    <nc r="E37">
      <f>D36/(D36+D39)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074" sId="1" odxf="1" dxf="1">
    <nc r="E38">
      <f>(D36+D38)/(D36+D37+D38+D39)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075" sId="1" odxf="1" dxf="1">
    <nc r="E47">
      <f>D49/(D49+D48)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076" sId="1" odxf="1" dxf="1">
    <nc r="E48">
      <f>D47/(D47+D50)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077" sId="1" odxf="1" dxf="1">
    <nc r="E49">
      <f>(D47+D49)/(D47+D48+D49+D50)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078" sId="1" odxf="1" dxf="1">
    <nc r="G14">
      <f>F16/(F16+F15)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079" sId="1" odxf="1" dxf="1">
    <nc r="G15">
      <f>F14/(F14+F17)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080" sId="1" odxf="1" dxf="1">
    <nc r="G16">
      <f>(F14+F16)/(F14+F15+F16+F17)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081" sId="1" odxf="1" dxf="1">
    <nc r="G25">
      <f>F27/(F27+F26)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082" sId="1" odxf="1" dxf="1">
    <nc r="G26">
      <f>F25/(F25+F28)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083" sId="1" odxf="1" dxf="1">
    <nc r="G27">
      <f>(F25+F27)/(F25+F26+F27+F28)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084" sId="1" odxf="1" dxf="1">
    <nc r="G36">
      <f>F38/(F38+F37)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085" sId="1" odxf="1" dxf="1">
    <nc r="G37">
      <f>F36/(F36+F39)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086" sId="1" odxf="1" dxf="1">
    <nc r="G38">
      <f>(F36+F38)/(F36+F37+F38+F39)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087" sId="1" odxf="1" dxf="1">
    <nc r="G47">
      <f>F49/(F49+F48)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088" sId="1" odxf="1" dxf="1">
    <nc r="G48">
      <f>F47/(F47+F50)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089" sId="1" odxf="1" dxf="1">
    <nc r="G49">
      <f>(F47+F49)/(F47+F48+F49+F50)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090" sId="1" odxf="1" dxf="1">
    <nc r="I14">
      <f>H16/(H16+H15)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091" sId="1" odxf="1" dxf="1">
    <nc r="I15">
      <f>H14/(H14+H17)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092" sId="1" odxf="1" dxf="1">
    <nc r="I16">
      <f>(H14+H16)/(H14+H15+H16+H17)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093" sId="1" odxf="1" dxf="1">
    <nc r="K14">
      <f>J16/(J16+J15)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094" sId="1" odxf="1" dxf="1">
    <nc r="K15">
      <f>J14/(J14+J17)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095" sId="1" odxf="1" dxf="1">
    <nc r="K16">
      <f>(J14+J16)/(J14+J15+J16+J17)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096" sId="1" odxf="1" dxf="1">
    <nc r="M14">
      <f>L16/(L16+L15)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097" sId="1" odxf="1" dxf="1">
    <nc r="M15">
      <f>L14/(L14+L17)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098" sId="1" odxf="1" dxf="1">
    <nc r="M16">
      <f>(L14+L16)/(L14+L15+L16+L17)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099" sId="1" odxf="1" dxf="1">
    <nc r="O14">
      <f>N16/(N16+N15)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100" sId="1" odxf="1" dxf="1">
    <nc r="O15">
      <f>N14/(N14+N17)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101" sId="1" odxf="1" dxf="1">
    <nc r="O16">
      <f>(N14+N16)/(N14+N15+N16+N17)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102" sId="1" odxf="1" dxf="1">
    <nc r="Q14">
      <f>P16/(P16+P15)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103" sId="1" odxf="1" dxf="1">
    <nc r="Q15">
      <f>P14/(P14+P17)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104" sId="1" odxf="1" dxf="1">
    <nc r="Q16">
      <f>(P14+P16)/(P14+P15+P16+P17)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105" sId="1" odxf="1" dxf="1">
    <nc r="I25">
      <f>H27/(H27+H26)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106" sId="1" odxf="1" dxf="1">
    <nc r="I26">
      <f>H25/(H25+H28)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107" sId="1" odxf="1" dxf="1">
    <nc r="I27">
      <f>(H25+H27)/(H25+H26+H27+H28)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108" sId="1" odxf="1" dxf="1">
    <nc r="K25">
      <f>J27/(J27+J26)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109" sId="1" odxf="1" dxf="1">
    <nc r="K26">
      <f>J25/(J25+J28)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110" sId="1" odxf="1" dxf="1">
    <nc r="K27">
      <f>(J25+J27)/(J25+J26+J27+J28)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111" sId="1" odxf="1" dxf="1">
    <nc r="M25">
      <f>L27/(L27+L26)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112" sId="1" odxf="1" dxf="1">
    <nc r="M26">
      <f>L25/(L25+L28)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113" sId="1" odxf="1" dxf="1">
    <nc r="M27">
      <f>(L25+L27)/(L25+L26+L27+L28)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114" sId="1" odxf="1" dxf="1">
    <nc r="O25">
      <f>N27/(N27+N26)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115" sId="1" odxf="1" dxf="1">
    <nc r="O26">
      <f>N25/(N25+N28)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116" sId="1" odxf="1" dxf="1">
    <nc r="O27">
      <f>(N25+N27)/(N25+N26+N27+N28)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117" sId="1" odxf="1" dxf="1">
    <nc r="Q25">
      <f>P27/(P27+P26)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118" sId="1" odxf="1" dxf="1">
    <nc r="Q26">
      <f>P25/(P25+P28)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119" sId="1" odxf="1" dxf="1">
    <nc r="Q27">
      <f>(P25+P27)/(P25+P26+P27+P28)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120" sId="1" odxf="1" dxf="1">
    <nc r="Q36">
      <f>P38/(P38+P37)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121" sId="1" odxf="1" dxf="1">
    <nc r="Q37">
      <f>P36/(P36+P39)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122" sId="1" odxf="1" dxf="1">
    <nc r="Q38">
      <f>(P36+P38)/(P36+P37+P38+P39)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123" sId="1" odxf="1" dxf="1">
    <nc r="O36">
      <f>N38/(N38+N37)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124" sId="1" odxf="1" dxf="1">
    <nc r="O37">
      <f>N36/(N36+N39)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125" sId="1" odxf="1" dxf="1">
    <nc r="O38">
      <f>(N36+N38)/(N36+N37+N38+N39)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126" sId="1" odxf="1" dxf="1">
    <nc r="M36">
      <f>L38/(L38+L37)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127" sId="1" odxf="1" dxf="1">
    <nc r="M37">
      <f>L36/(L36+L39)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128" sId="1" odxf="1" dxf="1">
    <nc r="M38">
      <f>(L36+L38)/(L36+L37+L38+L39)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129" sId="1" odxf="1" dxf="1">
    <nc r="K36">
      <f>J38/(J38+J37)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130" sId="1" odxf="1" dxf="1">
    <nc r="K37">
      <f>J36/(J36+J39)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131" sId="1" odxf="1" dxf="1">
    <nc r="K38">
      <f>(J36+J38)/(J36+J37+J38+J39)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132" sId="1" odxf="1" dxf="1">
    <nc r="I36">
      <f>H38/(H38+H37)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133" sId="1" odxf="1" dxf="1">
    <nc r="I37">
      <f>H36/(H36+H39)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134" sId="1" odxf="1" dxf="1">
    <nc r="I38">
      <f>(H36+H38)/(H36+H37+H38+H39)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135" sId="1" odxf="1" dxf="1">
    <nc r="I47">
      <f>H49/(H49+H48)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136" sId="1" odxf="1" dxf="1">
    <nc r="I48">
      <f>H47/(H47+H50)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137" sId="1" odxf="1" dxf="1">
    <nc r="I49">
      <f>(H47+H49)/(H47+H48+H49+H50)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138" sId="1" odxf="1" dxf="1">
    <nc r="K47">
      <f>J49/(J49+J48)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139" sId="1" odxf="1" dxf="1">
    <nc r="K48">
      <f>J47/(J47+J50)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140" sId="1" odxf="1" dxf="1">
    <nc r="K49">
      <f>(J47+J49)/(J47+J48+J49+J50)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141" sId="1" odxf="1" dxf="1">
    <nc r="M47">
      <f>L49/(L49+L48)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142" sId="1" odxf="1" dxf="1">
    <nc r="M48">
      <f>L47/(L47+L50)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143" sId="1" odxf="1" dxf="1">
    <nc r="M49">
      <f>(L47+L49)/(L47+L48+L49+L50)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144" sId="1" odxf="1" dxf="1">
    <nc r="O47">
      <f>N49/(N49+N48)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145" sId="1" odxf="1" dxf="1">
    <nc r="O48">
      <f>N47/(N47+N50)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146" sId="1" odxf="1" dxf="1">
    <nc r="O49">
      <f>(N47+N49)/(N47+N48+N49+N50)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147" sId="1" odxf="1" dxf="1">
    <nc r="Q47">
      <f>P49/(P49+P48)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148" sId="1" odxf="1" dxf="1">
    <nc r="Q48">
      <f>P47/(P47+P50)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149" sId="1" odxf="1" dxf="1">
    <nc r="Q49">
      <f>(P47+P49)/(P47+P48+P49+P50)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v guid="{127BFE17-88DD-5E41-B1E5-CFB1BC832250}" action="delete"/>
  <rcv guid="{127BFE17-88DD-5E41-B1E5-CFB1BC832250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0" sId="1" xfDxf="1" dxf="1">
    <oc r="B4">
      <v>0.99991699999999994</v>
    </oc>
    <nc r="B4">
      <v>0.992259</v>
    </nc>
  </rcc>
  <rcc rId="1151" sId="1" xfDxf="1" dxf="1">
    <oc r="B5">
      <v>0.99997999999999998</v>
    </oc>
    <nc r="B5">
      <v>0.99807400000000002</v>
    </nc>
  </rcc>
  <rcc rId="1152" sId="1" xfDxf="1" dxf="1">
    <oc r="B6">
      <v>0.99990299999999999</v>
    </oc>
    <nc r="B6">
      <v>0.99100500000000002</v>
    </nc>
  </rcc>
  <rcc rId="1153" sId="1" xfDxf="1" dxf="1">
    <oc r="B7">
      <v>0.99977700000000003</v>
    </oc>
    <nc r="B7">
      <v>0.98062400000000005</v>
    </nc>
  </rcc>
  <rfmt sheetId="1" xfDxf="1" sqref="B8" start="0" length="0"/>
  <rcc rId="1154" sId="1" xfDxf="1" dxf="1">
    <oc r="B9">
      <v>0.934643</v>
    </oc>
    <nc r="B9">
      <v>0.93755699999999997</v>
    </nc>
  </rcc>
  <rcc rId="1155" sId="1" xfDxf="1" dxf="1">
    <oc r="B10">
      <v>0.93432300000000001</v>
    </oc>
    <nc r="B10">
      <v>0.93975900000000001</v>
    </nc>
  </rcc>
  <rcc rId="1156" sId="1" xfDxf="1" dxf="1">
    <oc r="B11">
      <v>0.94715700000000003</v>
    </oc>
    <nc r="B11">
      <v>0.94974700000000001</v>
    </nc>
  </rcc>
  <rcc rId="1157" sId="1" xfDxf="1" dxf="1">
    <oc r="B12">
      <v>0.98261699999999996</v>
    </oc>
    <nc r="B12">
      <v>0.98404599999999998</v>
    </nc>
  </rcc>
  <rfmt sheetId="1" xfDxf="1" sqref="B13" start="0" length="0"/>
  <rfmt sheetId="1" xfDxf="1" sqref="B14" start="0" length="0"/>
  <rcc rId="1158" sId="1" xfDxf="1" dxf="1">
    <oc r="B15">
      <v>2759</v>
    </oc>
    <nc r="B15">
      <v>2758</v>
    </nc>
  </rcc>
  <rcc rId="1159" sId="1" xfDxf="1" dxf="1">
    <oc r="B16">
      <v>14533290</v>
    </oc>
    <nc r="B16">
      <v>182779</v>
    </nc>
  </rcc>
  <rfmt sheetId="1" xfDxf="1" sqref="B17" start="0" length="0"/>
  <rcc rId="1160" sId="1" xfDxf="1" dxf="1">
    <oc r="B18">
      <v>14598144</v>
    </oc>
    <nc r="B18">
      <v>247632</v>
    </nc>
  </rcc>
  <rfmt sheetId="1" xfDxf="1" sqref="B19" start="0" length="0"/>
  <rcc rId="1161" sId="1" xfDxf="1" dxf="1">
    <oc r="B20">
      <v>0.93923199999999996</v>
    </oc>
    <nc r="B20">
      <v>0.93923999999999996</v>
    </nc>
  </rcc>
  <rcc rId="1162" sId="1" xfDxf="1" dxf="1">
    <oc r="B21">
      <v>0.93268600000000002</v>
    </oc>
    <nc r="B21">
      <v>0.93269400000000002</v>
    </nc>
  </rcc>
  <rcc rId="1163" sId="1" xfDxf="1" dxf="1">
    <oc r="B22">
      <v>0.92776899999999995</v>
    </oc>
    <nc r="B22">
      <v>0.92777600000000005</v>
    </nc>
  </rcc>
  <rcc rId="1164" sId="1" xfDxf="1" dxf="1">
    <oc r="B23">
      <v>0.94381499999999996</v>
    </oc>
    <nc r="B23">
      <v>0.94382200000000005</v>
    </nc>
  </rcc>
  <rfmt sheetId="1" xfDxf="1" sqref="B24" start="0" length="0"/>
  <rfmt sheetId="1" xfDxf="1" sqref="B25" start="0" length="0"/>
  <rfmt sheetId="1" xfDxf="1" sqref="B26" start="0" length="0"/>
  <rcc rId="1165" sId="1" xfDxf="1" dxf="1">
    <oc r="B27">
      <v>14534202</v>
    </oc>
    <nc r="B27">
      <v>183690</v>
    </nc>
  </rcc>
  <rfmt sheetId="1" xfDxf="1" sqref="B28" start="0" length="0"/>
  <rcc rId="1166" sId="1" xfDxf="1" dxf="1">
    <oc r="B29">
      <v>14598144</v>
    </oc>
    <nc r="B29">
      <v>247632</v>
    </nc>
  </rcc>
  <rfmt sheetId="1" xfDxf="1" sqref="B30" start="0" length="0"/>
  <rcc rId="1167" sId="1" xfDxf="1" dxf="1">
    <oc r="B31">
      <v>0.93923199999999996</v>
    </oc>
    <nc r="B31">
      <v>0.93923999999999996</v>
    </nc>
  </rcc>
  <rfmt sheetId="1" xfDxf="1" sqref="B32" start="0" length="0"/>
  <rfmt sheetId="1" xfDxf="1" sqref="B33" start="0" length="0"/>
  <rfmt sheetId="1" xfDxf="1" sqref="B34" start="0" length="0"/>
  <rfmt sheetId="1" xfDxf="1" sqref="B35" start="0" length="0"/>
  <rfmt sheetId="1" xfDxf="1" sqref="B36" start="0" length="0"/>
  <rfmt sheetId="1" xfDxf="1" sqref="B37" start="0" length="0"/>
  <rcc rId="1168" sId="1" xfDxf="1" dxf="1">
    <oc r="B38">
      <v>14533085</v>
    </oc>
    <nc r="B38">
      <v>182573</v>
    </nc>
  </rcc>
  <rfmt sheetId="1" xfDxf="1" sqref="B39" start="0" length="0"/>
  <rcc rId="1169" sId="1" xfDxf="1" dxf="1">
    <oc r="B40">
      <v>14598144</v>
    </oc>
    <nc r="B40">
      <v>247632</v>
    </nc>
  </rcc>
  <rfmt sheetId="1" xfDxf="1" sqref="B41" start="0" length="0"/>
  <rcc rId="1170" sId="1" xfDxf="1" dxf="1">
    <oc r="B42">
      <v>0.93268600000000002</v>
    </oc>
    <nc r="B42">
      <v>0.93269400000000002</v>
    </nc>
  </rcc>
  <rfmt sheetId="1" xfDxf="1" sqref="B43" start="0" length="0"/>
  <rfmt sheetId="1" xfDxf="1" sqref="B44" start="0" length="0"/>
  <rfmt sheetId="1" xfDxf="1" sqref="B45" start="0" length="0"/>
  <rfmt sheetId="1" xfDxf="1" sqref="B46" start="0" length="0"/>
  <rfmt sheetId="1" xfDxf="1" sqref="B47" start="0" length="0"/>
  <rfmt sheetId="1" xfDxf="1" sqref="B48" start="0" length="0"/>
  <rcc rId="1171" sId="1" xfDxf="1" dxf="1">
    <oc r="B49">
      <v>14531251</v>
    </oc>
    <nc r="B49">
      <v>180739</v>
    </nc>
  </rcc>
  <rfmt sheetId="1" xfDxf="1" sqref="B50" start="0" length="0"/>
  <rcc rId="1172" sId="1" xfDxf="1" dxf="1">
    <oc r="B51">
      <v>14598144</v>
    </oc>
    <nc r="B51">
      <v>247632</v>
    </nc>
  </rcc>
  <rfmt sheetId="1" xfDxf="1" sqref="B52" start="0" length="0"/>
  <rcc rId="1173" sId="1" xfDxf="1" dxf="1">
    <oc r="B53">
      <v>0.92776899999999995</v>
    </oc>
    <nc r="B53">
      <v>0.92777600000000005</v>
    </nc>
  </rcc>
  <rfmt sheetId="1" xfDxf="1" sqref="B54" start="0" length="0"/>
  <rfmt sheetId="1" xfDxf="1" sqref="B55" start="0" length="0"/>
  <rfmt sheetId="1" xfDxf="1" sqref="B56" start="0" length="0"/>
  <rcv guid="{127BFE17-88DD-5E41-B1E5-CFB1BC832250}" action="delete"/>
  <rcv guid="{127BFE17-88DD-5E41-B1E5-CFB1BC832250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4" sId="1" xfDxf="1" dxf="1">
    <oc r="D4">
      <v>0.99989399999999995</v>
    </oc>
    <nc r="D4">
      <v>0.99400599999999995</v>
    </nc>
  </rcc>
  <rcc rId="1175" sId="1" xfDxf="1" dxf="1">
    <oc r="D5">
      <v>0.99988200000000005</v>
    </oc>
    <nc r="D5">
      <v>0.99329100000000004</v>
    </nc>
  </rcc>
  <rcc rId="1176" sId="1" xfDxf="1" dxf="1">
    <oc r="D6">
      <v>0.99982400000000005</v>
    </oc>
    <nc r="D6">
      <v>0.990062</v>
    </nc>
  </rcc>
  <rcc rId="1177" sId="1" xfDxf="1" dxf="1">
    <oc r="D7">
      <v>0.99977000000000005</v>
    </oc>
    <nc r="D7">
      <v>0.98706300000000002</v>
    </nc>
  </rcc>
  <rfmt sheetId="1" xfDxf="1" sqref="D8" start="0" length="0"/>
  <rcc rId="1178" sId="1" xfDxf="1" dxf="1">
    <oc r="D9">
      <v>0.68434099999999998</v>
    </oc>
    <nc r="D9">
      <v>0.68983899999999998</v>
    </nc>
  </rcc>
  <rcc rId="1179" sId="1" xfDxf="1" dxf="1">
    <oc r="D10">
      <v>0.76639199999999996</v>
    </oc>
    <nc r="D10">
      <v>0.77219599999999999</v>
    </nc>
  </rcc>
  <rcc rId="1180" sId="1" xfDxf="1" dxf="1">
    <oc r="D11">
      <v>0.75135799999999997</v>
    </oc>
    <nc r="D11">
      <v>0.75512400000000002</v>
    </nc>
  </rcc>
  <rcc rId="1181" sId="1" xfDxf="1" dxf="1">
    <oc r="D12">
      <v>0.70720099999999997</v>
    </oc>
    <nc r="D12">
      <v>0.70889899999999995</v>
    </nc>
  </rcc>
  <rfmt sheetId="1" xfDxf="1" sqref="D13" start="0" length="0"/>
  <rfmt sheetId="1" xfDxf="1" sqref="D14" start="0" length="0"/>
  <rfmt sheetId="1" xfDxf="1" sqref="D15" start="0" length="0"/>
  <rcc rId="1182" sId="1" xfDxf="1" dxf="1">
    <oc r="D16">
      <v>14578622</v>
    </oc>
    <nc r="D16">
      <v>269886</v>
    </nc>
  </rcc>
  <rfmt sheetId="1" xfDxf="1" sqref="D17" start="0" length="0"/>
  <rcc rId="1183" sId="1" xfDxf="1" dxf="1">
    <oc r="D18">
      <v>14598144</v>
    </oc>
    <nc r="D18">
      <v>289408</v>
    </nc>
  </rcc>
  <rfmt sheetId="1" xfDxf="1" sqref="D19" start="0" length="0"/>
  <rfmt sheetId="1" xfDxf="1" sqref="D20" start="0" length="0"/>
  <rfmt sheetId="1" xfDxf="1" sqref="D21" start="0" length="0"/>
  <rfmt sheetId="1" xfDxf="1" sqref="D22" start="0" length="0"/>
  <rfmt sheetId="1" xfDxf="1" sqref="D23" start="0" length="0"/>
  <rfmt sheetId="1" xfDxf="1" sqref="D24" start="0" length="0"/>
  <rfmt sheetId="1" xfDxf="1" sqref="D25" start="0" length="0"/>
  <rfmt sheetId="1" xfDxf="1" sqref="D26" start="0" length="0"/>
  <rcc rId="1184" sId="1" xfDxf="1" dxf="1">
    <oc r="D27">
      <v>14578349</v>
    </oc>
    <nc r="D27">
      <v>269613</v>
    </nc>
  </rcc>
  <rfmt sheetId="1" xfDxf="1" sqref="D28" start="0" length="0"/>
  <rcc rId="1185" sId="1" xfDxf="1" dxf="1">
    <oc r="D29">
      <v>14598144</v>
    </oc>
    <nc r="D29">
      <v>289408</v>
    </nc>
  </rcc>
  <rfmt sheetId="1" xfDxf="1" sqref="D30" start="0" length="0"/>
  <rfmt sheetId="1" xfDxf="1" sqref="D31" start="0" length="0"/>
  <rfmt sheetId="1" xfDxf="1" sqref="D32" start="0" length="0"/>
  <rfmt sheetId="1" xfDxf="1" sqref="D33" start="0" length="0"/>
  <rfmt sheetId="1" xfDxf="1" sqref="D34" start="0" length="0"/>
  <rfmt sheetId="1" xfDxf="1" sqref="D35" start="0" length="0"/>
  <rfmt sheetId="1" xfDxf="1" sqref="D36" start="0" length="0"/>
  <rfmt sheetId="1" xfDxf="1" sqref="D37" start="0" length="0"/>
  <rcc rId="1186" sId="1" xfDxf="1" dxf="1">
    <oc r="D38">
      <v>14577531</v>
    </oc>
    <nc r="D38">
      <v>268795</v>
    </nc>
  </rcc>
  <rfmt sheetId="1" xfDxf="1" sqref="D39" start="0" length="0"/>
  <rcc rId="1187" sId="1" xfDxf="1" dxf="1">
    <oc r="D40">
      <v>14598144</v>
    </oc>
    <nc r="D40">
      <v>289408</v>
    </nc>
  </rcc>
  <rfmt sheetId="1" xfDxf="1" sqref="D41" start="0" length="0"/>
  <rfmt sheetId="1" xfDxf="1" sqref="D42" start="0" length="0"/>
  <rfmt sheetId="1" xfDxf="1" sqref="D43" start="0" length="0"/>
  <rfmt sheetId="1" xfDxf="1" sqref="D44" start="0" length="0"/>
  <rfmt sheetId="1" xfDxf="1" sqref="D45" start="0" length="0"/>
  <rfmt sheetId="1" xfDxf="1" sqref="D46" start="0" length="0"/>
  <rfmt sheetId="1" xfDxf="1" sqref="D47" start="0" length="0"/>
  <rfmt sheetId="1" xfDxf="1" sqref="D48" start="0" length="0"/>
  <rcc rId="1188" sId="1" xfDxf="1" dxf="1">
    <oc r="D49">
      <v>14576798</v>
    </oc>
    <nc r="D49">
      <v>268062</v>
    </nc>
  </rcc>
  <rfmt sheetId="1" xfDxf="1" sqref="D50" start="0" length="0"/>
  <rcc rId="1189" sId="1" xfDxf="1" dxf="1">
    <oc r="D51">
      <v>14598144</v>
    </oc>
    <nc r="D51">
      <v>289408</v>
    </nc>
  </rcc>
  <rfmt sheetId="1" xfDxf="1" sqref="D52" start="0" length="0"/>
  <rfmt sheetId="1" xfDxf="1" sqref="D53" start="0" length="0"/>
  <rfmt sheetId="1" xfDxf="1" sqref="D54" start="0" length="0"/>
  <rfmt sheetId="1" xfDxf="1" sqref="D55" start="0" length="0"/>
  <rfmt sheetId="1" xfDxf="1" sqref="D56" start="0" length="0"/>
  <rcv guid="{127BFE17-88DD-5E41-B1E5-CFB1BC832250}" action="delete"/>
  <rcv guid="{127BFE17-88DD-5E41-B1E5-CFB1BC832250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0" sId="1" xfDxf="1" dxf="1">
    <oc r="F4">
      <v>0.99993799999999999</v>
    </oc>
    <nc r="F4">
      <v>0.99143599999999998</v>
    </nc>
  </rcc>
  <rcc rId="1191" sId="1" xfDxf="1" dxf="1">
    <oc r="F5">
      <v>0.99997999999999998</v>
    </oc>
    <nc r="F5">
      <v>0.99803299999999995</v>
    </nc>
  </rcc>
  <rcc rId="1192" sId="1" xfDxf="1" dxf="1">
    <oc r="F6">
      <v>0.99998799999999999</v>
    </oc>
    <nc r="F6">
      <v>0.99881600000000004</v>
    </nc>
  </rcc>
  <rcc rId="1193" sId="1" xfDxf="1" dxf="1">
    <oc r="F7">
      <v>0.99973699999999999</v>
    </oc>
    <nc r="F7">
      <v>0.97381600000000001</v>
    </nc>
  </rcc>
  <rfmt sheetId="1" xfDxf="1" sqref="F8" start="0" length="0"/>
  <rcc rId="1194" sId="1" xfDxf="1" dxf="1">
    <oc r="F9">
      <v>0.95188399999999995</v>
    </oc>
    <nc r="F9">
      <v>0.95232000000000006</v>
    </nc>
  </rcc>
  <rcc rId="1195" sId="1" xfDxf="1" dxf="1">
    <oc r="F10">
      <v>0.94662299999999999</v>
    </oc>
    <nc r="F10">
      <v>0.95599699999999999</v>
    </nc>
  </rcc>
  <rcc rId="1196" sId="1" xfDxf="1" dxf="1">
    <oc r="F11">
      <v>0.95510799999999996</v>
    </oc>
    <nc r="F11">
      <v>0.96453500000000003</v>
    </nc>
  </rcc>
  <rcc rId="1197" sId="1" xfDxf="1" dxf="1">
    <oc r="F12">
      <v>0.98533000000000004</v>
    </oc>
    <nc r="F12">
      <v>0.98554399999999998</v>
    </nc>
  </rcc>
  <rfmt sheetId="1" xfDxf="1" sqref="F13" start="0" length="0"/>
  <rfmt sheetId="1" xfDxf="1" sqref="F14" start="0" length="0"/>
  <rfmt sheetId="1" xfDxf="1" sqref="F15" start="0" length="0"/>
  <rcc rId="1198" sId="1" xfDxf="1" dxf="1">
    <oc r="F16">
      <v>17951247</v>
    </oc>
    <nc r="F16">
      <v>204791</v>
    </nc>
  </rcc>
  <rcc rId="1199" sId="1" xfDxf="1" dxf="1">
    <oc r="F17">
      <v>3359</v>
    </oc>
    <nc r="F17">
      <v>3355</v>
    </nc>
  </rcc>
  <rcc rId="1200" sId="1" xfDxf="1" dxf="1">
    <oc r="F18">
      <v>18022400</v>
    </oc>
    <nc r="F18">
      <v>275940</v>
    </nc>
  </rcc>
  <rfmt sheetId="1" xfDxf="1" sqref="F19" start="0" length="0"/>
  <rfmt sheetId="1" xfDxf="1" sqref="F20" start="0" length="0"/>
  <rcc rId="1201" sId="1" xfDxf="1" dxf="1">
    <oc r="F21">
      <v>0.94566399999999995</v>
    </oc>
    <nc r="F21">
      <v>0.94572699999999998</v>
    </nc>
  </rcc>
  <rcc rId="1202" sId="1" xfDxf="1" dxf="1">
    <oc r="F22">
      <v>0.93334300000000003</v>
    </oc>
    <nc r="F22">
      <v>0.93342800000000004</v>
    </nc>
  </rcc>
  <rcc rId="1203" sId="1" xfDxf="1" dxf="1">
    <oc r="F23">
      <v>0.95017399999999996</v>
    </oc>
    <nc r="F23">
      <v>0.95020199999999999</v>
    </nc>
  </rcc>
  <rfmt sheetId="1" xfDxf="1" sqref="F24" start="0" length="0"/>
  <rfmt sheetId="1" xfDxf="1" sqref="F25" start="0" length="0"/>
  <rfmt sheetId="1" xfDxf="1" sqref="F26" start="0" length="0"/>
  <rcc rId="1204" sId="1" xfDxf="1" dxf="1">
    <oc r="F27">
      <v>17951983</v>
    </oc>
    <nc r="F27">
      <v>205527</v>
    </nc>
  </rcc>
  <rcc rId="1205" sId="1" xfDxf="1" dxf="1">
    <oc r="F28">
      <v>3731</v>
    </oc>
    <nc r="F28">
      <v>3727</v>
    </nc>
  </rcc>
  <rcc rId="1206" sId="1" xfDxf="1" dxf="1">
    <oc r="F29">
      <v>18022400</v>
    </oc>
    <nc r="F29">
      <v>275940</v>
    </nc>
  </rcc>
  <rfmt sheetId="1" xfDxf="1" sqref="F30" start="0" length="0"/>
  <rfmt sheetId="1" xfDxf="1" sqref="F31" start="0" length="0"/>
  <rcc rId="1207" sId="1" xfDxf="1" dxf="1">
    <oc r="F32">
      <v>0.97513700000000003</v>
    </oc>
    <nc r="F32">
      <v>0.97520200000000001</v>
    </nc>
  </rcc>
  <rcc rId="1208" sId="1" xfDxf="1" dxf="1">
    <oc r="F33">
      <v>0.93088000000000004</v>
    </oc>
    <nc r="F33">
      <v>0.93096599999999996</v>
    </nc>
  </rcc>
  <rcc rId="1209" sId="1" xfDxf="1" dxf="1">
    <oc r="F34">
      <v>0.96404500000000004</v>
    </oc>
    <nc r="F34">
      <v>0.96407299999999996</v>
    </nc>
  </rcc>
  <rfmt sheetId="1" xfDxf="1" sqref="F35" start="0" length="0"/>
  <rfmt sheetId="1" xfDxf="1" sqref="F36" start="0" length="0"/>
  <rcc rId="1210" sId="1" xfDxf="1" dxf="1">
    <oc r="F37">
      <v>1391</v>
    </oc>
    <nc r="F37">
      <v>1382</v>
    </nc>
  </rcc>
  <rcc rId="1211" sId="1" xfDxf="1" dxf="1">
    <oc r="F38">
      <v>17952138</v>
    </oc>
    <nc r="F38">
      <v>205687</v>
    </nc>
  </rcc>
  <rfmt sheetId="1" xfDxf="1" sqref="F39" start="0" length="0"/>
  <rcc rId="1212" sId="1" xfDxf="1" dxf="1">
    <oc r="F40">
      <v>18022400</v>
    </oc>
    <nc r="F40">
      <v>275940</v>
    </nc>
  </rcc>
  <rfmt sheetId="1" xfDxf="1" sqref="F41" start="0" length="0"/>
  <rcc rId="1213" sId="1" xfDxf="1" dxf="1">
    <oc r="F42">
      <v>0.94566399999999995</v>
    </oc>
    <nc r="F42">
      <v>0.94572699999999998</v>
    </nc>
  </rcc>
  <rcc rId="1214" sId="1" xfDxf="1" dxf="1">
    <oc r="F43">
      <v>0.97513700000000003</v>
    </oc>
    <nc r="F43">
      <v>0.97520200000000001</v>
    </nc>
  </rcc>
  <rcc rId="1215" sId="1" xfDxf="1" dxf="1">
    <oc r="F44">
      <v>0.93780300000000005</v>
    </oc>
    <nc r="F44">
      <v>0.93789299999999998</v>
    </nc>
  </rcc>
  <rcc rId="1216" sId="1" xfDxf="1" dxf="1">
    <oc r="F45">
      <v>0.96670500000000004</v>
    </oc>
    <nc r="F45">
      <v>0.96676899999999999</v>
    </nc>
  </rcc>
  <rfmt sheetId="1" xfDxf="1" sqref="F46" start="0" length="0"/>
  <rfmt sheetId="1" xfDxf="1" sqref="F47" start="0" length="0"/>
  <rcc rId="1217" sId="1" xfDxf="1" dxf="1">
    <oc r="F48">
      <v>7749</v>
    </oc>
    <nc r="F48">
      <v>7736</v>
    </nc>
  </rcc>
  <rcc rId="1218" sId="1" xfDxf="1" dxf="1">
    <oc r="F49">
      <v>17947628</v>
    </oc>
    <nc r="F49">
      <v>201181</v>
    </nc>
  </rcc>
  <rfmt sheetId="1" xfDxf="1" sqref="F50" start="0" length="0"/>
  <rcc rId="1219" sId="1" xfDxf="1" dxf="1">
    <oc r="F51">
      <v>18022400</v>
    </oc>
    <nc r="F51">
      <v>275940</v>
    </nc>
  </rcc>
  <rfmt sheetId="1" xfDxf="1" sqref="F52" start="0" length="0"/>
  <rcc rId="1220" sId="1" xfDxf="1" dxf="1">
    <oc r="F53">
      <v>0.93334300000000003</v>
    </oc>
    <nc r="F53">
      <v>0.93342800000000004</v>
    </nc>
  </rcc>
  <rcc rId="1221" sId="1" xfDxf="1" dxf="1">
    <oc r="F54">
      <v>0.93088000000000004</v>
    </oc>
    <nc r="F54">
      <v>0.93096599999999996</v>
    </nc>
  </rcc>
  <rcc rId="1222" sId="1" xfDxf="1" dxf="1">
    <oc r="F55">
      <v>0.93780300000000005</v>
    </oc>
    <nc r="F55">
      <v>0.93789299999999998</v>
    </nc>
  </rcc>
  <rcc rId="1223" sId="1" xfDxf="1" dxf="1">
    <oc r="F56">
      <v>0.93770200000000004</v>
    </oc>
    <nc r="F56">
      <v>0.93778799999999995</v>
    </nc>
  </rcc>
  <rcv guid="{127BFE17-88DD-5E41-B1E5-CFB1BC832250}" action="delete"/>
  <rcv guid="{127BFE17-88DD-5E41-B1E5-CFB1BC832250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4" sId="1" xfDxf="1" dxf="1">
    <oc r="H4">
      <v>0.99973999999999996</v>
    </oc>
    <nc r="H4">
      <v>0.98312299999999997</v>
    </nc>
  </rcc>
  <rcc rId="1225" sId="1" xfDxf="1" dxf="1">
    <oc r="H5">
      <v>0.99999000000000005</v>
    </oc>
    <nc r="H5">
      <v>0.999359</v>
    </nc>
  </rcc>
  <rcc rId="1226" sId="1" xfDxf="1" dxf="1">
    <oc r="H6">
      <v>0.99997999999999998</v>
    </oc>
    <nc r="H6">
      <v>0.99876100000000001</v>
    </nc>
  </rcc>
  <rcc rId="1227" sId="1" xfDxf="1" dxf="1">
    <oc r="H7">
      <v>0.99985800000000002</v>
    </oc>
    <nc r="H7">
      <v>0.990259</v>
    </nc>
  </rcc>
  <rfmt sheetId="1" xfDxf="1" sqref="H8" start="0" length="0"/>
  <rcc rId="1228" sId="1" xfDxf="1" dxf="1">
    <oc r="H9">
      <v>0.80587299999999995</v>
    </oc>
    <nc r="H9">
      <v>0.80410099999999995</v>
    </nc>
  </rcc>
  <rcc rId="1229" sId="1" xfDxf="1" dxf="1">
    <oc r="H10">
      <v>0.79477699999999996</v>
    </oc>
    <nc r="H10">
      <v>0.81200600000000001</v>
    </nc>
  </rcc>
  <rcc rId="1230" sId="1" xfDxf="1" dxf="1">
    <oc r="H11">
      <v>0.79502200000000001</v>
    </oc>
    <nc r="H11">
      <v>0.812079</v>
    </nc>
  </rcc>
  <rcc rId="1231" sId="1" xfDxf="1" dxf="1">
    <oc r="H12">
      <v>0.61992899999999995</v>
    </oc>
    <nc r="H12">
      <v>0.615367</v>
    </nc>
  </rcc>
  <rfmt sheetId="1" xfDxf="1" sqref="H13" start="0" length="0"/>
  <rfmt sheetId="1" xfDxf="1" sqref="H14" start="0" length="0"/>
  <rfmt sheetId="1" xfDxf="1" sqref="H15" start="0" length="0"/>
  <rcc rId="1232" sId="1" xfDxf="1" dxf="1">
    <oc r="H16">
      <v>17996702</v>
    </oc>
    <nc r="H16">
      <v>297254</v>
    </nc>
  </rcc>
  <rfmt sheetId="1" xfDxf="1" sqref="H17" start="0" length="0"/>
  <rcc rId="1233" sId="1" xfDxf="1" dxf="1">
    <oc r="H18">
      <v>18022400</v>
    </oc>
    <nc r="H18">
      <v>322952</v>
    </nc>
  </rcc>
  <rfmt sheetId="1" xfDxf="1" sqref="H19" start="0" length="0"/>
  <rfmt sheetId="1" xfDxf="1" sqref="H20" start="0" length="0"/>
  <rfmt sheetId="1" xfDxf="1" sqref="H21" start="0" length="0"/>
  <rfmt sheetId="1" xfDxf="1" sqref="H22" start="0" length="0"/>
  <rfmt sheetId="1" xfDxf="1" sqref="H23" start="0" length="0"/>
  <rfmt sheetId="1" xfDxf="1" sqref="H24" start="0" length="0"/>
  <rfmt sheetId="1" xfDxf="1" sqref="H25" start="0" length="0"/>
  <rfmt sheetId="1" xfDxf="1" sqref="H26" start="0" length="0"/>
  <rcc rId="1234" sId="1" xfDxf="1" dxf="1">
    <oc r="H27">
      <v>18001206</v>
    </oc>
    <nc r="H27">
      <v>301758</v>
    </nc>
  </rcc>
  <rfmt sheetId="1" xfDxf="1" sqref="H28" start="0" length="0"/>
  <rcc rId="1235" sId="1" xfDxf="1" dxf="1">
    <oc r="H29">
      <v>18022400</v>
    </oc>
    <nc r="H29">
      <v>322952</v>
    </nc>
  </rcc>
  <rfmt sheetId="1" xfDxf="1" sqref="H30" start="0" length="0"/>
  <rfmt sheetId="1" xfDxf="1" sqref="H31" start="0" length="0"/>
  <rfmt sheetId="1" xfDxf="1" sqref="H32" start="0" length="0"/>
  <rfmt sheetId="1" xfDxf="1" sqref="H33" start="0" length="0"/>
  <rfmt sheetId="1" xfDxf="1" sqref="H34" start="0" length="0"/>
  <rfmt sheetId="1" xfDxf="1" sqref="H35" start="0" length="0"/>
  <rfmt sheetId="1" xfDxf="1" sqref="H36" start="0" length="0"/>
  <rfmt sheetId="1" xfDxf="1" sqref="H37" start="0" length="0"/>
  <rcc rId="1236" sId="1" xfDxf="1" dxf="1">
    <oc r="H38">
      <v>18001029</v>
    </oc>
    <nc r="H38">
      <v>301581</v>
    </nc>
  </rcc>
  <rfmt sheetId="1" xfDxf="1" sqref="H39" start="0" length="0"/>
  <rcc rId="1237" sId="1" xfDxf="1" dxf="1">
    <oc r="H40">
      <v>18022400</v>
    </oc>
    <nc r="H40">
      <v>322952</v>
    </nc>
  </rcc>
  <rfmt sheetId="1" xfDxf="1" sqref="H41" start="0" length="0"/>
  <rfmt sheetId="1" xfDxf="1" sqref="H42" start="0" length="0"/>
  <rfmt sheetId="1" xfDxf="1" sqref="H43" start="0" length="0"/>
  <rfmt sheetId="1" xfDxf="1" sqref="H44" start="0" length="0"/>
  <rfmt sheetId="1" xfDxf="1" sqref="H45" start="0" length="0"/>
  <rfmt sheetId="1" xfDxf="1" sqref="H46" start="0" length="0"/>
  <rfmt sheetId="1" xfDxf="1" sqref="H47" start="0" length="0"/>
  <rfmt sheetId="1" xfDxf="1" sqref="H48" start="0" length="0"/>
  <rcc rId="1238" sId="1" xfDxf="1" dxf="1">
    <oc r="H49">
      <v>17998969</v>
    </oc>
    <nc r="H49">
      <v>299521</v>
    </nc>
  </rcc>
  <rfmt sheetId="1" xfDxf="1" sqref="H50" start="0" length="0"/>
  <rcc rId="1239" sId="1" xfDxf="1" dxf="1">
    <oc r="H51">
      <v>18022400</v>
    </oc>
    <nc r="H51">
      <v>322952</v>
    </nc>
  </rcc>
  <rfmt sheetId="1" xfDxf="1" sqref="H52" start="0" length="0"/>
  <rfmt sheetId="1" xfDxf="1" sqref="H53" start="0" length="0"/>
  <rfmt sheetId="1" xfDxf="1" sqref="H54" start="0" length="0"/>
  <rfmt sheetId="1" xfDxf="1" sqref="H55" start="0" length="0"/>
  <rfmt sheetId="1" xfDxf="1" sqref="H56" start="0" length="0"/>
  <rcv guid="{127BFE17-88DD-5E41-B1E5-CFB1BC832250}" action="delete"/>
  <rcv guid="{127BFE17-88DD-5E41-B1E5-CFB1BC832250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0" sId="1" xfDxf="1" dxf="1">
    <oc r="J4">
      <v>0.99981900000000001</v>
    </oc>
    <nc r="J4">
      <v>0.99240799999999996</v>
    </nc>
  </rcc>
  <rcc rId="1241" sId="1" xfDxf="1" dxf="1">
    <oc r="J5">
      <v>0.99978900000000004</v>
    </oc>
    <nc r="J5">
      <v>0.99065499999999995</v>
    </nc>
  </rcc>
  <rcc rId="1242" sId="1" xfDxf="1" dxf="1">
    <oc r="J6">
      <v>0.99994000000000005</v>
    </oc>
    <nc r="J6">
      <v>0.99755199999999999</v>
    </nc>
  </rcc>
  <rcc rId="1243" sId="1" xfDxf="1" dxf="1">
    <oc r="J7">
      <v>0.99961699999999998</v>
    </oc>
    <nc r="J7">
      <v>0.98416400000000004</v>
    </nc>
  </rcc>
  <rfmt sheetId="1" xfDxf="1" sqref="J8" start="0" length="0"/>
  <rcc rId="1244" sId="1" xfDxf="1" dxf="1">
    <oc r="J9">
      <v>0.96808700000000003</v>
    </oc>
    <nc r="J9">
      <v>0.97097999999999995</v>
    </nc>
  </rcc>
  <rcc rId="1245" sId="1" xfDxf="1" dxf="1">
    <oc r="J10">
      <v>0.976634</v>
    </oc>
    <nc r="J10">
      <v>0.97831800000000002</v>
    </nc>
  </rcc>
  <rcc rId="1246" sId="1" xfDxf="1" dxf="1">
    <oc r="J11">
      <v>0.94330499999999995</v>
    </oc>
    <nc r="J11">
      <v>0.94765299999999997</v>
    </nc>
  </rcc>
  <rcc rId="1247" sId="1" xfDxf="1" dxf="1">
    <oc r="J12">
      <v>0.97921199999999997</v>
    </oc>
    <nc r="J12">
      <v>0.98008399999999996</v>
    </nc>
  </rcc>
  <rfmt sheetId="1" xfDxf="1" sqref="J13" start="0" length="0"/>
  <rfmt sheetId="1" xfDxf="1" sqref="J14" start="0" length="0"/>
  <rfmt sheetId="1" xfDxf="1" sqref="J15" start="0" length="0"/>
  <rcc rId="1248" sId="1" xfDxf="1" dxf="1">
    <oc r="J16">
      <v>14350537</v>
    </oc>
    <nc r="J16">
      <v>408321</v>
    </nc>
  </rcc>
  <rfmt sheetId="1" xfDxf="1" sqref="J17" start="0" length="0"/>
  <rcc rId="1249" sId="1" xfDxf="1" dxf="1">
    <oc r="J18">
      <v>14598144</v>
    </oc>
    <nc r="J18">
      <v>655928</v>
    </nc>
  </rcc>
  <rfmt sheetId="1" xfDxf="1" sqref="J19" start="0" length="0"/>
  <rcc rId="1250" sId="1" xfDxf="1" dxf="1">
    <oc r="J20">
      <v>0.96264499999999997</v>
    </oc>
    <nc r="J20">
      <v>0.96265699999999998</v>
    </nc>
  </rcc>
  <rfmt sheetId="1" xfDxf="1" sqref="J21" start="0" length="0"/>
  <rfmt sheetId="1" xfDxf="1" sqref="J22" start="0" length="0"/>
  <rfmt sheetId="1" xfDxf="1" sqref="J23" start="0" length="0"/>
  <rfmt sheetId="1" xfDxf="1" sqref="J24" start="0" length="0"/>
  <rfmt sheetId="1" xfDxf="1" sqref="J25" start="0" length="0"/>
  <rcc rId="1251" sId="1" xfDxf="1" dxf="1">
    <oc r="J26">
      <v>9353</v>
    </oc>
    <nc r="J26">
      <v>9347</v>
    </nc>
  </rcc>
  <rcc rId="1252" sId="1" xfDxf="1" dxf="1">
    <oc r="J27">
      <v>14350117</v>
    </oc>
    <nc r="J27">
      <v>407907</v>
    </nc>
  </rcc>
  <rfmt sheetId="1" xfDxf="1" sqref="J28" start="0" length="0"/>
  <rcc rId="1253" sId="1" xfDxf="1" dxf="1">
    <oc r="J29">
      <v>14598144</v>
    </oc>
    <nc r="J29">
      <v>655928</v>
    </nc>
  </rcc>
  <rfmt sheetId="1" xfDxf="1" sqref="J30" start="0" length="0"/>
  <rcc rId="1254" sId="1" xfDxf="1" dxf="1">
    <oc r="J31">
      <v>0.96264499999999997</v>
    </oc>
    <nc r="J31">
      <v>0.96265699999999998</v>
    </nc>
  </rcc>
  <rcc rId="1255" sId="1" xfDxf="1" dxf="1">
    <oc r="J32">
      <v>0.95922600000000002</v>
    </oc>
    <nc r="J32">
      <v>0.95923899999999995</v>
    </nc>
  </rcc>
  <rcc rId="1256" sId="1" xfDxf="1" dxf="1">
    <oc r="J33">
      <v>0.963418</v>
    </oc>
    <nc r="J33">
      <v>0.96343000000000001</v>
    </nc>
  </rcc>
  <rcc rId="1257" sId="1" xfDxf="1" dxf="1">
    <oc r="J34">
      <v>0.96867499999999995</v>
    </oc>
    <nc r="J34">
      <v>0.96868699999999996</v>
    </nc>
  </rcc>
  <rfmt sheetId="1" xfDxf="1" sqref="J35" start="0" length="0"/>
  <rfmt sheetId="1" xfDxf="1" sqref="J36" start="0" length="0"/>
  <rfmt sheetId="1" xfDxf="1" sqref="J37" start="0" length="0"/>
  <rcc rId="1258" sId="1" xfDxf="1" dxf="1">
    <oc r="J38">
      <v>14352266</v>
    </oc>
    <nc r="J38">
      <v>410050</v>
    </nc>
  </rcc>
  <rfmt sheetId="1" xfDxf="1" sqref="J39" start="0" length="0"/>
  <rcc rId="1259" sId="1" xfDxf="1" dxf="1">
    <oc r="J40">
      <v>14598144</v>
    </oc>
    <nc r="J40">
      <v>655928</v>
    </nc>
  </rcc>
  <rfmt sheetId="1" xfDxf="1" sqref="J41" start="0" length="0"/>
  <rfmt sheetId="1" xfDxf="1" sqref="J42" start="0" length="0"/>
  <rcc rId="1260" sId="1" xfDxf="1" dxf="1">
    <oc r="J43">
      <v>0.95922600000000002</v>
    </oc>
    <nc r="J43">
      <v>0.95923899999999995</v>
    </nc>
  </rcc>
  <rfmt sheetId="1" xfDxf="1" sqref="J44" start="0" length="0"/>
  <rfmt sheetId="1" xfDxf="1" sqref="J45" start="0" length="0"/>
  <rfmt sheetId="1" xfDxf="1" sqref="J46" start="0" length="0"/>
  <rfmt sheetId="1" xfDxf="1" sqref="J47" start="0" length="0"/>
  <rfmt sheetId="1" xfDxf="1" sqref="J48" start="0" length="0"/>
  <rcc rId="1261" sId="1" xfDxf="1" dxf="1">
    <oc r="J49">
      <v>14347652</v>
    </oc>
    <nc r="J49">
      <v>405436</v>
    </nc>
  </rcc>
  <rfmt sheetId="1" xfDxf="1" sqref="J50" start="0" length="0"/>
  <rcc rId="1262" sId="1" xfDxf="1" dxf="1">
    <oc r="J51">
      <v>14598144</v>
    </oc>
    <nc r="J51">
      <v>655928</v>
    </nc>
  </rcc>
  <rfmt sheetId="1" xfDxf="1" sqref="J52" start="0" length="0"/>
  <rfmt sheetId="1" xfDxf="1" sqref="J53" start="0" length="0"/>
  <rcc rId="1263" sId="1" xfDxf="1" dxf="1">
    <oc r="J54">
      <v>0.963418</v>
    </oc>
    <nc r="J54">
      <v>0.96343000000000001</v>
    </nc>
  </rcc>
  <rfmt sheetId="1" xfDxf="1" sqref="J55" start="0" length="0"/>
  <rfmt sheetId="1" xfDxf="1" sqref="J56" start="0" length="0"/>
  <rcv guid="{127BFE17-88DD-5E41-B1E5-CFB1BC832250}" action="delete"/>
  <rcv guid="{127BFE17-88DD-5E41-B1E5-CFB1BC832250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4" sId="1" xfDxf="1" dxf="1">
    <oc r="L4">
      <v>0.99963500000000005</v>
    </oc>
    <nc r="L4">
      <v>0.99197100000000005</v>
    </nc>
  </rcc>
  <rcc rId="1265" sId="1" xfDxf="1" dxf="1">
    <oc r="L5">
      <v>0.99980599999999997</v>
    </oc>
    <nc r="L5">
      <v>0.99571799999999999</v>
    </nc>
  </rcc>
  <rcc rId="1266" sId="1" xfDxf="1" dxf="1">
    <oc r="L6">
      <v>0.99956299999999998</v>
    </oc>
    <nc r="L6">
      <v>0.99051100000000003</v>
    </nc>
  </rcc>
  <rcc rId="1267" sId="1" xfDxf="1" dxf="1">
    <oc r="L7">
      <v>0.99964200000000003</v>
    </oc>
    <nc r="L7">
      <v>0.99223099999999997</v>
    </nc>
  </rcc>
  <rfmt sheetId="1" xfDxf="1" sqref="L8" start="0" length="0"/>
  <rcc rId="1268" sId="1" xfDxf="1" dxf="1">
    <oc r="L9">
      <v>0.81295600000000001</v>
    </oc>
    <nc r="L9">
      <v>0.81638299999999997</v>
    </nc>
  </rcc>
  <rcc rId="1269" sId="1" xfDxf="1" dxf="1">
    <oc r="L10">
      <v>0.682396</v>
    </oc>
    <nc r="L10">
      <v>0.68671499999999996</v>
    </nc>
  </rcc>
  <rcc rId="1270" sId="1" xfDxf="1" dxf="1">
    <oc r="L11">
      <v>0.60876200000000003</v>
    </oc>
    <nc r="L11">
      <v>0.61046</v>
    </nc>
  </rcc>
  <rcc rId="1271" sId="1" xfDxf="1" dxf="1">
    <oc r="L12">
      <v>0.63420299999999996</v>
    </oc>
    <nc r="L12">
      <v>0.63715500000000003</v>
    </nc>
  </rcc>
  <rfmt sheetId="1" xfDxf="1" sqref="L13" start="0" length="0"/>
  <rfmt sheetId="1" xfDxf="1" sqref="L14" start="0" length="0"/>
  <rfmt sheetId="1" xfDxf="1" sqref="L15" start="0" length="0"/>
  <rcc rId="1272" sId="1" xfDxf="1" dxf="1">
    <oc r="L16">
      <v>14542666</v>
    </oc>
    <nc r="L16">
      <v>692590</v>
    </nc>
  </rcc>
  <rfmt sheetId="1" xfDxf="1" sqref="L17" start="0" length="0"/>
  <rcc rId="1273" sId="1" xfDxf="1" dxf="1">
    <oc r="L18">
      <v>14598144</v>
    </oc>
    <nc r="L18">
      <v>748068</v>
    </nc>
  </rcc>
  <rfmt sheetId="1" xfDxf="1" sqref="L19" start="0" length="0"/>
  <rfmt sheetId="1" xfDxf="1" sqref="L20" start="0" length="0"/>
  <rfmt sheetId="1" xfDxf="1" sqref="L21" start="0" length="0"/>
  <rfmt sheetId="1" xfDxf="1" sqref="L22" start="0" length="0"/>
  <rfmt sheetId="1" xfDxf="1" sqref="L23" start="0" length="0"/>
  <rfmt sheetId="1" xfDxf="1" sqref="L24" start="0" length="0"/>
  <rfmt sheetId="1" xfDxf="1" sqref="L25" start="0" length="0"/>
  <rfmt sheetId="1" xfDxf="1" sqref="L26" start="0" length="0"/>
  <rcc rId="1274" sId="1" xfDxf="1" dxf="1">
    <oc r="L27">
      <v>14545912</v>
    </oc>
    <nc r="L27">
      <v>695836</v>
    </nc>
  </rcc>
  <rfmt sheetId="1" xfDxf="1" sqref="L28" start="0" length="0"/>
  <rcc rId="1275" sId="1" xfDxf="1" dxf="1">
    <oc r="L29">
      <v>14598144</v>
    </oc>
    <nc r="L29">
      <v>748068</v>
    </nc>
  </rcc>
  <rfmt sheetId="1" xfDxf="1" sqref="L30" start="0" length="0"/>
  <rfmt sheetId="1" xfDxf="1" sqref="L31" start="0" length="0"/>
  <rfmt sheetId="1" xfDxf="1" sqref="L32" start="0" length="0"/>
  <rfmt sheetId="1" xfDxf="1" sqref="L33" start="0" length="0"/>
  <rfmt sheetId="1" xfDxf="1" sqref="L34" start="0" length="0"/>
  <rfmt sheetId="1" xfDxf="1" sqref="L35" start="0" length="0"/>
  <rfmt sheetId="1" xfDxf="1" sqref="L36" start="0" length="0"/>
  <rfmt sheetId="1" xfDxf="1" sqref="L37" start="0" length="0"/>
  <rcc rId="1276" sId="1" xfDxf="1" dxf="1">
    <oc r="L38">
      <v>14542591</v>
    </oc>
    <nc r="L38">
      <v>692515</v>
    </nc>
  </rcc>
  <rfmt sheetId="1" xfDxf="1" sqref="L39" start="0" length="0"/>
  <rcc rId="1277" sId="1" xfDxf="1" dxf="1">
    <oc r="L40">
      <v>14598144</v>
    </oc>
    <nc r="L40">
      <v>748068</v>
    </nc>
  </rcc>
  <rfmt sheetId="1" xfDxf="1" sqref="L41" start="0" length="0"/>
  <rfmt sheetId="1" xfDxf="1" sqref="L42" start="0" length="0"/>
  <rfmt sheetId="1" xfDxf="1" sqref="L43" start="0" length="0"/>
  <rfmt sheetId="1" xfDxf="1" sqref="L44" start="0" length="0"/>
  <rfmt sheetId="1" xfDxf="1" sqref="L45" start="0" length="0"/>
  <rfmt sheetId="1" xfDxf="1" sqref="L46" start="0" length="0"/>
  <rfmt sheetId="1" xfDxf="1" sqref="L47" start="0" length="0"/>
  <rfmt sheetId="1" xfDxf="1" sqref="L48" start="0" length="0"/>
  <rcc rId="1278" sId="1" xfDxf="1" dxf="1">
    <oc r="L49">
      <v>14543674</v>
    </oc>
    <nc r="L49">
      <v>693598</v>
    </nc>
  </rcc>
  <rfmt sheetId="1" xfDxf="1" sqref="L50" start="0" length="0"/>
  <rcc rId="1279" sId="1" xfDxf="1" dxf="1">
    <oc r="L51">
      <v>14598144</v>
    </oc>
    <nc r="L51">
      <v>748068</v>
    </nc>
  </rcc>
  <rfmt sheetId="1" xfDxf="1" sqref="L52" start="0" length="0"/>
  <rfmt sheetId="1" xfDxf="1" sqref="L53" start="0" length="0"/>
  <rfmt sheetId="1" xfDxf="1" sqref="L54" start="0" length="0"/>
  <rfmt sheetId="1" xfDxf="1" sqref="L55" start="0" length="0"/>
  <rfmt sheetId="1" xfDxf="1" sqref="L56" start="0" length="0"/>
  <rcv guid="{127BFE17-88DD-5E41-B1E5-CFB1BC832250}" action="delete"/>
  <rcv guid="{127BFE17-88DD-5E41-B1E5-CFB1BC832250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0" sId="1" xfDxf="1" dxf="1">
    <oc r="P4">
      <v>0.99956100000000003</v>
    </oc>
    <nc r="P4">
      <v>0.98844799999999999</v>
    </nc>
  </rcc>
  <rcc rId="1281" sId="1" xfDxf="1" dxf="1">
    <oc r="P5">
      <v>0.99976100000000001</v>
    </oc>
    <nc r="P5">
      <v>0.99355800000000005</v>
    </nc>
  </rcc>
  <rcc rId="1282" sId="1" xfDxf="1" dxf="1">
    <oc r="P6">
      <v>0.99968400000000002</v>
    </oc>
    <nc r="P6">
      <v>0.99142600000000003</v>
    </nc>
  </rcc>
  <rcc rId="1283" sId="1" xfDxf="1" dxf="1">
    <oc r="P7">
      <v>0.99967499999999998</v>
    </oc>
    <nc r="P7">
      <v>0.99141900000000005</v>
    </nc>
  </rcc>
  <rfmt sheetId="1" xfDxf="1" sqref="P8" start="0" length="0"/>
  <rcc rId="1284" sId="1" xfDxf="1" dxf="1">
    <oc r="P9">
      <v>0.77137800000000001</v>
    </oc>
    <nc r="P9">
      <v>0.77639899999999995</v>
    </nc>
  </rcc>
  <rcc rId="1285" sId="1" xfDxf="1" dxf="1">
    <oc r="P10">
      <v>0.64272799999999997</v>
    </oc>
    <nc r="P10">
      <v>0.65032299999999998</v>
    </nc>
  </rcc>
  <rcc rId="1286" sId="1" xfDxf="1" dxf="1">
    <oc r="P11">
      <v>0.62431099999999995</v>
    </oc>
    <nc r="P11">
      <v>0.62576299999999996</v>
    </nc>
  </rcc>
  <rcc rId="1287" sId="1" xfDxf="1" dxf="1">
    <oc r="P12">
      <v>0.61785299999999999</v>
    </oc>
    <nc r="P12">
      <v>0.62452799999999997</v>
    </nc>
  </rcc>
  <rfmt sheetId="1" xfDxf="1" sqref="P13" start="0" length="0"/>
  <rcc rId="1288" sId="1" xfDxf="1" dxf="1">
    <oc r="P14">
      <v>26761</v>
    </oc>
    <nc r="P14">
      <v>26546</v>
    </nc>
  </rcc>
  <rcc rId="1289" sId="1" xfDxf="1" dxf="1">
    <oc r="P15">
      <v>22719</v>
    </oc>
    <nc r="P15">
      <v>22176</v>
    </nc>
  </rcc>
  <rcc rId="1290" sId="1" xfDxf="1" dxf="1">
    <oc r="P16">
      <v>17963554</v>
    </oc>
    <nc r="P16">
      <v>685532</v>
    </nc>
  </rcc>
  <rcc rId="1291" sId="1" xfDxf="1" dxf="1">
    <oc r="P17">
      <v>9366</v>
    </oc>
    <nc r="P17">
      <v>9224</v>
    </nc>
  </rcc>
  <rcc rId="1292" sId="1" xfDxf="1" dxf="1">
    <oc r="P18">
      <v>18022400</v>
    </oc>
    <nc r="P18">
      <v>743478</v>
    </nc>
  </rcc>
  <rfmt sheetId="1" xfDxf="1" sqref="P19" start="0" length="0"/>
  <rcc rId="1293" sId="1" xfDxf="1" dxf="1">
    <oc r="P20">
      <v>0.58436900000000003</v>
    </oc>
    <nc r="P20">
      <v>0.58840499999999996</v>
    </nc>
  </rcc>
  <rcc rId="1294" sId="1" xfDxf="1" dxf="1">
    <oc r="P21">
      <v>0.57690699999999995</v>
    </oc>
    <nc r="P21">
      <v>0.57719299999999996</v>
    </nc>
  </rcc>
  <rcc rId="1295" sId="1" xfDxf="1" dxf="1">
    <oc r="P22">
      <v>0.60884000000000005</v>
    </oc>
    <nc r="P22">
      <v>0.613209</v>
    </nc>
  </rcc>
  <rcc rId="1296" sId="1" xfDxf="1" dxf="1">
    <oc r="P23">
      <v>0.62520600000000004</v>
    </oc>
    <nc r="P23">
      <v>0.62836700000000001</v>
    </nc>
  </rcc>
  <rfmt sheetId="1" xfDxf="1" sqref="P24" start="0" length="0"/>
  <rcc rId="1297" sId="1" xfDxf="1" dxf="1">
    <oc r="P25">
      <v>25010</v>
    </oc>
    <nc r="P25">
      <v>24872</v>
    </nc>
  </rcc>
  <rcc rId="1298" sId="1" xfDxf="1" dxf="1">
    <oc r="P26">
      <v>13937</v>
    </oc>
    <nc r="P26">
      <v>13703</v>
    </nc>
  </rcc>
  <rcc rId="1299" sId="1" xfDxf="1" dxf="1">
    <oc r="P27">
      <v>17967915</v>
    </oc>
    <nc r="P27">
      <v>689666</v>
    </nc>
  </rcc>
  <rcc rId="1300" sId="1" xfDxf="1" dxf="1">
    <oc r="P28">
      <v>15538</v>
    </oc>
    <nc r="P28">
      <v>15237</v>
    </nc>
  </rcc>
  <rcc rId="1301" sId="1" xfDxf="1" dxf="1">
    <oc r="P29">
      <v>18022400</v>
    </oc>
    <nc r="P29">
      <v>743478</v>
    </nc>
  </rcc>
  <rfmt sheetId="1" xfDxf="1" sqref="P30" start="0" length="0"/>
  <rcc rId="1302" sId="1" xfDxf="1" dxf="1">
    <oc r="P31">
      <v>0.58436900000000003</v>
    </oc>
    <nc r="P31">
      <v>0.58840499999999996</v>
    </nc>
  </rcc>
  <rcc rId="1303" sId="1" xfDxf="1" dxf="1">
    <oc r="P32">
      <v>0.59461699999999995</v>
    </oc>
    <nc r="P32">
      <v>0.59631500000000004</v>
    </nc>
  </rcc>
  <rcc rId="1304" sId="1" xfDxf="1" dxf="1">
    <oc r="P33">
      <v>0.54811699999999997</v>
    </oc>
    <nc r="P33">
      <v>0.55143299999999995</v>
    </nc>
  </rcc>
  <rcc rId="1305" sId="1" xfDxf="1" dxf="1">
    <oc r="P34">
      <v>0.62922199999999995</v>
    </oc>
    <nc r="P34">
      <v>0.63219999999999998</v>
    </nc>
  </rcc>
  <rfmt sheetId="1" xfDxf="1" sqref="P35" start="0" length="0"/>
  <rcc rId="1306" sId="1" xfDxf="1" dxf="1">
    <oc r="P36">
      <v>23233</v>
    </oc>
    <nc r="P36">
      <v>23013</v>
    </nc>
  </rcc>
  <rcc rId="1307" sId="1" xfDxf="1" dxf="1">
    <oc r="P37">
      <v>16109</v>
    </oc>
    <nc r="P37">
      <v>15747</v>
    </nc>
  </rcc>
  <rcc rId="1308" sId="1" xfDxf="1" dxf="1">
    <oc r="P38">
      <v>17966596</v>
    </oc>
    <nc r="P38">
      <v>688332</v>
    </nc>
  </rcc>
  <rcc rId="1309" sId="1" xfDxf="1" dxf="1">
    <oc r="P39">
      <v>16462</v>
    </oc>
    <nc r="P39">
      <v>16386</v>
    </nc>
  </rcc>
  <rcc rId="1310" sId="1" xfDxf="1" dxf="1">
    <oc r="P40">
      <v>18022400</v>
    </oc>
    <nc r="P40">
      <v>743478</v>
    </nc>
  </rcc>
  <rfmt sheetId="1" xfDxf="1" sqref="P41" start="0" length="0"/>
  <rcc rId="1311" sId="1" xfDxf="1" dxf="1">
    <oc r="P42">
      <v>0.57690699999999995</v>
    </oc>
    <nc r="P42">
      <v>0.57719299999999996</v>
    </nc>
  </rcc>
  <rcc rId="1312" sId="1" xfDxf="1" dxf="1">
    <oc r="P43">
      <v>0.59461699999999995</v>
    </oc>
    <nc r="P43">
      <v>0.59631500000000004</v>
    </nc>
  </rcc>
  <rcc rId="1313" sId="1" xfDxf="1" dxf="1">
    <oc r="P44">
      <v>0.48205199999999998</v>
    </oc>
    <nc r="P44">
      <v>0.48370800000000003</v>
    </nc>
  </rcc>
  <rcc rId="1314" sId="1" xfDxf="1" dxf="1">
    <oc r="P45">
      <v>0.58790200000000004</v>
    </oc>
    <nc r="P45">
      <v>0.58887699999999998</v>
    </nc>
  </rcc>
  <rfmt sheetId="1" xfDxf="1" sqref="P46" start="0" length="0"/>
  <rcc rId="1315" sId="1" xfDxf="1" dxf="1">
    <oc r="P47">
      <v>23054</v>
    </oc>
    <nc r="P47">
      <v>22877</v>
    </nc>
  </rcc>
  <rcc rId="1316" sId="1" xfDxf="1" dxf="1">
    <oc r="P48">
      <v>16110</v>
    </oc>
    <nc r="P48">
      <v>15823</v>
    </nc>
  </rcc>
  <rcc rId="1317" sId="1" xfDxf="1" dxf="1">
    <oc r="P49">
      <v>17966448</v>
    </oc>
    <nc r="P49">
      <v>688333</v>
    </nc>
  </rcc>
  <rcc rId="1318" sId="1" xfDxf="1" dxf="1">
    <oc r="P50">
      <v>16788</v>
    </oc>
    <nc r="P50">
      <v>16445</v>
    </nc>
  </rcc>
  <rcc rId="1319" sId="1" xfDxf="1" dxf="1">
    <oc r="P51">
      <v>18022400</v>
    </oc>
    <nc r="P51">
      <v>743478</v>
    </nc>
  </rcc>
  <rfmt sheetId="1" xfDxf="1" sqref="P52" start="0" length="0"/>
  <rcc rId="1320" sId="1" xfDxf="1" dxf="1">
    <oc r="P53">
      <v>0.60884000000000005</v>
    </oc>
    <nc r="P53">
      <v>0.613209</v>
    </nc>
  </rcc>
  <rcc rId="1321" sId="1" xfDxf="1" dxf="1">
    <oc r="P54">
      <v>0.54811699999999997</v>
    </oc>
    <nc r="P54">
      <v>0.55143299999999995</v>
    </nc>
  </rcc>
  <rcc rId="1322" sId="1" xfDxf="1" dxf="1">
    <oc r="P55">
      <v>0.48205199999999998</v>
    </oc>
    <nc r="P55">
      <v>0.48370800000000003</v>
    </nc>
  </rcc>
  <rcc rId="1323" sId="1" xfDxf="1" dxf="1">
    <oc r="P56">
      <v>0.58360100000000004</v>
    </oc>
    <nc r="P56">
      <v>0.58642399999999995</v>
    </nc>
  </rcc>
  <rcv guid="{127BFE17-88DD-5E41-B1E5-CFB1BC832250}" action="delete"/>
  <rcv guid="{127BFE17-88DD-5E41-B1E5-CFB1BC832250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4" sId="1" xfDxf="1" dxf="1">
    <oc r="N4">
      <v>0.99974200000000002</v>
    </oc>
    <nc r="N4">
      <v>0.98591700000000004</v>
    </nc>
  </rcc>
  <rcc rId="1325" sId="1" xfDxf="1" dxf="1">
    <oc r="N5">
      <v>0.99985999999999997</v>
    </oc>
    <nc r="N5">
      <v>0.99216700000000002</v>
    </nc>
  </rcc>
  <rcc rId="1326" sId="1" xfDxf="1" dxf="1">
    <oc r="N6">
      <v>0.99992300000000001</v>
    </oc>
    <nc r="N6">
      <v>0.99607599999999996</v>
    </nc>
  </rcc>
  <rcc rId="1327" sId="1" xfDxf="1" dxf="1">
    <oc r="N7">
      <v>0.99960800000000005</v>
    </oc>
    <nc r="N7">
      <v>0.97967300000000002</v>
    </nc>
  </rcc>
  <rfmt sheetId="1" xfDxf="1" sqref="N8" start="0" length="0"/>
  <rcc rId="1328" sId="1" xfDxf="1" dxf="1">
    <oc r="N9">
      <v>0.96554099999999998</v>
    </oc>
    <nc r="N9">
      <v>0.96849099999999999</v>
    </nc>
  </rcc>
  <rcc rId="1329" sId="1" xfDxf="1" dxf="1">
    <oc r="N10">
      <v>0.95441200000000004</v>
    </oc>
    <nc r="N10">
      <v>0.96052700000000002</v>
    </nc>
  </rcc>
  <rcc rId="1330" sId="1" xfDxf="1" dxf="1">
    <oc r="N11">
      <v>0.95171399999999995</v>
    </oc>
    <nc r="N11">
      <v>0.95742499999999997</v>
    </nc>
  </rcc>
  <rcc rId="1331" sId="1" xfDxf="1" dxf="1">
    <oc r="N12">
      <v>0.97341100000000003</v>
    </oc>
    <nc r="N12">
      <v>0.97638800000000003</v>
    </nc>
  </rcc>
  <rfmt sheetId="1" xfDxf="1" sqref="N13" start="0" length="0"/>
  <rcc rId="1332" sId="1" xfDxf="1" dxf="1">
    <oc r="N14">
      <v>235708</v>
    </oc>
    <nc r="N14">
      <v>235381</v>
    </nc>
  </rcc>
  <rcc rId="1333" sId="1" xfDxf="1" dxf="1">
    <oc r="N15">
      <v>11102</v>
    </oc>
    <nc r="N15">
      <v>10781</v>
    </nc>
  </rcc>
  <rcc rId="1334" sId="1" xfDxf="1" dxf="1">
    <oc r="N16">
      <v>17766973</v>
    </oc>
    <nc r="N16">
      <v>400772</v>
    </nc>
  </rcc>
  <rcc rId="1335" sId="1" xfDxf="1" dxf="1">
    <oc r="N17">
      <v>8617</v>
    </oc>
    <nc r="N17">
      <v>8518</v>
    </nc>
  </rcc>
  <rcc rId="1336" sId="1" xfDxf="1" dxf="1">
    <oc r="N18">
      <v>18022400</v>
    </oc>
    <nc r="N18">
      <v>655452</v>
    </nc>
  </rcc>
  <rfmt sheetId="1" xfDxf="1" sqref="N19" start="0" length="0"/>
  <rcc rId="1337" sId="1" xfDxf="1" dxf="1">
    <oc r="N20">
      <v>0.95002500000000001</v>
    </oc>
    <nc r="N20">
      <v>0.95110300000000003</v>
    </nc>
  </rcc>
  <rcc rId="1338" sId="1" xfDxf="1" dxf="1">
    <oc r="N21">
      <v>0.95657000000000003</v>
    </oc>
    <nc r="N21">
      <v>0.95701999999999998</v>
    </nc>
  </rcc>
  <rcc rId="1339" sId="1" xfDxf="1" dxf="1">
    <oc r="N22">
      <v>0.95286700000000002</v>
    </oc>
    <nc r="N22">
      <v>0.95389699999999999</v>
    </nc>
  </rcc>
  <rcc rId="1340" sId="1" xfDxf="1" dxf="1">
    <oc r="N23">
      <v>0.95984999999999998</v>
    </oc>
    <nc r="N23">
      <v>0.960619</v>
    </nc>
  </rcc>
  <rfmt sheetId="1" xfDxf="1" sqref="N24" start="0" length="0"/>
  <rcc rId="1341" sId="1" xfDxf="1" dxf="1">
    <oc r="N25">
      <v>234143</v>
    </oc>
    <nc r="N25">
      <v>233959</v>
    </nc>
  </rcc>
  <rcc rId="1342" sId="1" xfDxf="1" dxf="1">
    <oc r="N26">
      <v>7788</v>
    </oc>
    <nc r="N26">
      <v>7681</v>
    </nc>
  </rcc>
  <rcc rId="1343" sId="1" xfDxf="1" dxf="1">
    <oc r="N27">
      <v>17769056</v>
    </oc>
    <nc r="N27">
      <v>402860</v>
    </nc>
  </rcc>
  <rcc rId="1344" sId="1" xfDxf="1" dxf="1">
    <oc r="N28">
      <v>11413</v>
    </oc>
    <nc r="N28">
      <v>10952</v>
    </nc>
  </rcc>
  <rcc rId="1345" sId="1" xfDxf="1" dxf="1">
    <oc r="N29">
      <v>18022400</v>
    </oc>
    <nc r="N29">
      <v>655452</v>
    </nc>
  </rcc>
  <rfmt sheetId="1" xfDxf="1" sqref="N30" start="0" length="0"/>
  <rcc rId="1346" sId="1" xfDxf="1" dxf="1">
    <oc r="N31">
      <v>0.95002500000000001</v>
    </oc>
    <nc r="N31">
      <v>0.95110300000000003</v>
    </nc>
  </rcc>
  <rcc rId="1347" sId="1" xfDxf="1" dxf="1">
    <oc r="N32">
      <v>0.95965500000000004</v>
    </oc>
    <nc r="N32">
      <v>0.96086199999999999</v>
    </nc>
  </rcc>
  <rcc rId="1348" sId="1" xfDxf="1" dxf="1">
    <oc r="N33">
      <v>0.95105700000000004</v>
    </oc>
    <nc r="N33">
      <v>0.95203199999999999</v>
    </nc>
  </rcc>
  <rcc rId="1349" sId="1" xfDxf="1" dxf="1">
    <oc r="N34">
      <v>0.96061200000000002</v>
    </oc>
    <nc r="N34">
      <v>0.961704</v>
    </nc>
  </rcc>
  <rfmt sheetId="1" xfDxf="1" sqref="N35" start="0" length="0"/>
  <rcc rId="1350" sId="1" xfDxf="1" dxf="1">
    <oc r="N36">
      <v>234071</v>
    </oc>
    <nc r="N36">
      <v>233749</v>
    </nc>
  </rcc>
  <rcc rId="1351" sId="1" xfDxf="1" dxf="1">
    <oc r="N37">
      <v>6061</v>
    </oc>
    <nc r="N37">
      <v>5529</v>
    </nc>
  </rcc>
  <rcc rId="1352" sId="1" xfDxf="1" dxf="1">
    <oc r="N38">
      <v>17770174</v>
    </oc>
    <nc r="N38">
      <v>404100</v>
    </nc>
  </rcc>
  <rcc rId="1353" sId="1" xfDxf="1" dxf="1">
    <oc r="N39">
      <v>12094</v>
    </oc>
    <nc r="N39">
      <v>12074</v>
    </nc>
  </rcc>
  <rcc rId="1354" sId="1" xfDxf="1" dxf="1">
    <oc r="N40">
      <v>18022400</v>
    </oc>
    <nc r="N40">
      <v>655452</v>
    </nc>
  </rcc>
  <rfmt sheetId="1" xfDxf="1" sqref="N41" start="0" length="0"/>
  <rcc rId="1355" sId="1" xfDxf="1" dxf="1">
    <oc r="N42">
      <v>0.95657000000000003</v>
    </oc>
    <nc r="N42">
      <v>0.95701999999999998</v>
    </nc>
  </rcc>
  <rcc rId="1356" sId="1" xfDxf="1" dxf="1">
    <oc r="N43">
      <v>0.95965500000000004</v>
    </oc>
    <nc r="N43">
      <v>0.96086199999999999</v>
    </nc>
  </rcc>
  <rcc rId="1357" sId="1" xfDxf="1" dxf="1">
    <oc r="N44">
      <v>0.948465</v>
    </oc>
    <nc r="N44">
      <v>0.94990600000000003</v>
    </nc>
  </rcc>
  <rcc rId="1358" sId="1" xfDxf="1" dxf="1">
    <oc r="N45">
      <v>0.96266700000000005</v>
    </oc>
    <nc r="N45">
      <v>0.96371300000000004</v>
    </nc>
  </rcc>
  <rfmt sheetId="1" xfDxf="1" sqref="N46" start="0" length="0"/>
  <rcc rId="1359" sId="1" xfDxf="1" dxf="1">
    <oc r="N47">
      <v>236152</v>
    </oc>
    <nc r="N47">
      <v>235869</v>
    </nc>
  </rcc>
  <rcc rId="1360" sId="1" xfDxf="1" dxf="1">
    <oc r="N48">
      <v>15017</v>
    </oc>
    <nc r="N48">
      <v>14796</v>
    </nc>
  </rcc>
  <rcc rId="1361" sId="1" xfDxf="1" dxf="1">
    <oc r="N49">
      <v>17764589</v>
    </oc>
    <nc r="N49">
      <v>398563</v>
    </nc>
  </rcc>
  <rcc rId="1362" sId="1" xfDxf="1" dxf="1">
    <oc r="N50">
      <v>6642</v>
    </oc>
    <nc r="N50">
      <v>6224</v>
    </nc>
  </rcc>
  <rcc rId="1363" sId="1" xfDxf="1" dxf="1">
    <oc r="N51">
      <v>18022400</v>
    </oc>
    <nc r="N51">
      <v>655452</v>
    </nc>
  </rcc>
  <rfmt sheetId="1" xfDxf="1" sqref="N52" start="0" length="0"/>
  <rcc rId="1364" sId="1" xfDxf="1" dxf="1">
    <oc r="N53">
      <v>0.95286700000000002</v>
    </oc>
    <nc r="N53">
      <v>0.95389699999999999</v>
    </nc>
  </rcc>
  <rcc rId="1365" sId="1" xfDxf="1" dxf="1">
    <oc r="N54">
      <v>0.95105700000000004</v>
    </oc>
    <nc r="N54">
      <v>0.95203199999999999</v>
    </nc>
  </rcc>
  <rcc rId="1366" sId="1" xfDxf="1" dxf="1">
    <oc r="N55">
      <v>0.948465</v>
    </oc>
    <nc r="N55">
      <v>0.94990600000000003</v>
    </nc>
  </rcc>
  <rcc rId="1367" sId="1" xfDxf="1" dxf="1">
    <oc r="N56">
      <v>0.95615300000000003</v>
    </oc>
    <nc r="N56">
      <v>0.95734200000000003</v>
    </nc>
  </rcc>
  <rcv guid="{127BFE17-88DD-5E41-B1E5-CFB1BC832250}" action="delete"/>
  <rcv guid="{127BFE17-88DD-5E41-B1E5-CFB1BC832250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8" sId="1" xfDxf="1" dxf="1">
    <nc r="R4">
      <v>0.99024500000000004</v>
    </nc>
  </rcc>
  <rcc rId="1369" sId="1" xfDxf="1" dxf="1">
    <nc r="R5">
      <v>0.99319299999999999</v>
    </nc>
  </rcc>
  <rcc rId="1370" sId="1" xfDxf="1" dxf="1">
    <nc r="R6">
      <v>0.99218899999999999</v>
    </nc>
  </rcc>
  <rcc rId="1371" sId="1" xfDxf="1" dxf="1">
    <nc r="R7">
      <v>0.98700900000000003</v>
    </nc>
  </rcc>
  <rfmt sheetId="1" xfDxf="1" sqref="R8" start="0" length="0"/>
  <rcc rId="1372" sId="1" xfDxf="1" dxf="1">
    <nc r="R9">
      <v>0.96040199999999998</v>
    </nc>
  </rcc>
  <rcc rId="1373" sId="1" xfDxf="1" dxf="1">
    <nc r="R10">
      <v>0.96101499999999995</v>
    </nc>
  </rcc>
  <rcc rId="1374" sId="1" xfDxf="1" dxf="1">
    <nc r="R11">
      <v>0.95092699999999997</v>
    </nc>
  </rcc>
  <rcc rId="1375" sId="1" xfDxf="1" dxf="1">
    <nc r="R12">
      <v>0.95209600000000005</v>
    </nc>
  </rcc>
  <rfmt sheetId="1" xfDxf="1" sqref="R13" start="0" length="0"/>
  <rcc rId="1376" sId="1" xfDxf="1" dxf="1">
    <nc r="R14">
      <v>93110</v>
    </nc>
  </rcc>
  <rcc rId="1377" sId="1" xfDxf="1" dxf="1">
    <nc r="R15">
      <v>5460</v>
    </nc>
  </rcc>
  <rcc rId="1378" sId="1" xfDxf="1" dxf="1">
    <nc r="R16">
      <v>222974</v>
    </nc>
  </rcc>
  <rcc rId="1379" sId="1" xfDxf="1" dxf="1">
    <nc r="R17">
      <v>4204</v>
    </nc>
  </rcc>
  <rcc rId="1380" sId="1" xfDxf="1" dxf="1">
    <nc r="R18">
      <v>325748</v>
    </nc>
  </rcc>
  <rfmt sheetId="1" xfDxf="1" sqref="R19" start="0" length="0"/>
  <rcc rId="1381" sId="1" xfDxf="1" dxf="1">
    <nc r="R20">
      <v>0.94740400000000002</v>
    </nc>
  </rcc>
  <rcc rId="1382" sId="1" xfDxf="1" dxf="1">
    <nc r="R21">
      <v>0.94621200000000005</v>
    </nc>
  </rcc>
  <rcc rId="1383" sId="1" xfDxf="1" dxf="1">
    <nc r="R22">
      <v>0.93737199999999998</v>
    </nc>
  </rcc>
  <rcc rId="1384" sId="1" xfDxf="1" dxf="1">
    <nc r="R23">
      <v>0.95066499999999998</v>
    </nc>
  </rcc>
  <rfmt sheetId="1" xfDxf="1" sqref="R24" start="0" length="0"/>
  <rcc rId="1385" sId="1" xfDxf="1" dxf="1">
    <nc r="R25">
      <v>93736</v>
    </nc>
  </rcc>
  <rcc rId="1386" sId="1" xfDxf="1" dxf="1">
    <nc r="R26">
      <v>4231</v>
    </nc>
  </rcc>
  <rcc rId="1387" sId="1" xfDxf="1" dxf="1">
    <nc r="R27">
      <v>223517</v>
    </nc>
  </rcc>
  <rcc rId="1388" sId="1" xfDxf="1" dxf="1">
    <nc r="R28">
      <v>4264</v>
    </nc>
  </rcc>
  <rcc rId="1389" sId="1" xfDxf="1" dxf="1">
    <nc r="R29">
      <v>325748</v>
    </nc>
  </rcc>
  <rfmt sheetId="1" xfDxf="1" sqref="R30" start="0" length="0"/>
  <rcc rId="1390" sId="1" xfDxf="1" dxf="1">
    <nc r="R31">
      <v>0.94740400000000002</v>
    </nc>
  </rcc>
  <rcc rId="1391" sId="1" xfDxf="1" dxf="1">
    <nc r="R32">
      <v>0.94734300000000005</v>
    </nc>
  </rcc>
  <rcc rId="1392" sId="1" xfDxf="1" dxf="1">
    <nc r="R33">
      <v>0.94779400000000003</v>
    </nc>
  </rcc>
  <rcc rId="1393" sId="1" xfDxf="1" dxf="1">
    <nc r="R34">
      <v>0.95665100000000003</v>
    </nc>
  </rcc>
  <rfmt sheetId="1" xfDxf="1" sqref="R35" start="0" length="0"/>
  <rcc rId="1394" sId="1" xfDxf="1" dxf="1">
    <nc r="R36">
      <v>92900</v>
    </nc>
  </rcc>
  <rcc rId="1395" sId="1" xfDxf="1" dxf="1">
    <nc r="R37">
      <v>4281</v>
    </nc>
  </rcc>
  <rcc rId="1396" sId="1" xfDxf="1" dxf="1">
    <nc r="R38">
      <v>223332</v>
    </nc>
  </rcc>
  <rcc rId="1397" sId="1" xfDxf="1" dxf="1">
    <nc r="R39">
      <v>5235</v>
    </nc>
  </rcc>
  <rcc rId="1398" sId="1" xfDxf="1" dxf="1">
    <nc r="R40">
      <v>325748</v>
    </nc>
  </rcc>
  <rfmt sheetId="1" xfDxf="1" sqref="R41" start="0" length="0"/>
  <rcc rId="1399" sId="1" xfDxf="1" dxf="1">
    <nc r="R42">
      <v>0.94621200000000005</v>
    </nc>
  </rcc>
  <rcc rId="1400" sId="1" xfDxf="1" dxf="1">
    <nc r="R43">
      <v>0.94734300000000005</v>
    </nc>
  </rcc>
  <rcc rId="1401" sId="1" xfDxf="1" dxf="1">
    <nc r="R44">
      <v>0.93812799999999996</v>
    </nc>
  </rcc>
  <rcc rId="1402" sId="1" xfDxf="1" dxf="1">
    <nc r="R45">
      <v>0.95127899999999999</v>
    </nc>
  </rcc>
  <rfmt sheetId="1" xfDxf="1" sqref="R46" start="0" length="0"/>
  <rcc rId="1403" sId="1" xfDxf="1" dxf="1">
    <nc r="R47">
      <v>93093</v>
    </nc>
  </rcc>
  <rcc rId="1404" sId="1" xfDxf="1" dxf="1">
    <nc r="R48">
      <v>5373</v>
    </nc>
  </rcc>
  <rcc rId="1405" sId="1" xfDxf="1" dxf="1">
    <nc r="R49">
      <v>222244</v>
    </nc>
  </rcc>
  <rcc rId="1406" sId="1" xfDxf="1" dxf="1">
    <nc r="R50">
      <v>5038</v>
    </nc>
  </rcc>
  <rcc rId="1407" sId="1" xfDxf="1" dxf="1">
    <nc r="R51">
      <v>325748</v>
    </nc>
  </rcc>
  <rfmt sheetId="1" xfDxf="1" sqref="R52" start="0" length="0"/>
  <rcc rId="1408" sId="1" xfDxf="1" dxf="1">
    <nc r="R53">
      <v>0.93737199999999998</v>
    </nc>
  </rcc>
  <rcc rId="1409" sId="1" xfDxf="1" dxf="1">
    <nc r="R54">
      <v>0.94779400000000003</v>
    </nc>
  </rcc>
  <rcc rId="1410" sId="1" xfDxf="1" dxf="1">
    <nc r="R55">
      <v>0.93812799999999996</v>
    </nc>
  </rcc>
  <rcc rId="1411" sId="1" xfDxf="1" dxf="1">
    <nc r="R56">
      <v>0.947044</v>
    </nc>
  </rcc>
  <rcv guid="{127BFE17-88DD-5E41-B1E5-CFB1BC832250}" action="delete"/>
  <rcv guid="{127BFE17-88DD-5E41-B1E5-CFB1BC832250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2" sId="1" xfDxf="1" dxf="1">
    <nc r="T4">
      <v>0.98589499999999997</v>
    </nc>
  </rcc>
  <rcc rId="1413" sId="1" xfDxf="1" dxf="1">
    <nc r="T5">
      <v>0.99534299999999998</v>
    </nc>
  </rcc>
  <rcc rId="1414" sId="1" xfDxf="1" dxf="1">
    <nc r="T6">
      <v>0.99229999999999996</v>
    </nc>
  </rcc>
  <rcc rId="1415" sId="1" xfDxf="1" dxf="1">
    <nc r="T7">
      <v>0.99260499999999996</v>
    </nc>
  </rcc>
  <rfmt sheetId="1" xfDxf="1" sqref="T8" start="0" length="0"/>
  <rcc rId="1416" sId="1" xfDxf="1" dxf="1">
    <nc r="T9">
      <v>0.83089299999999999</v>
    </nc>
  </rcc>
  <rcc rId="1417" sId="1" xfDxf="1" dxf="1">
    <nc r="T10">
      <v>0.74387300000000001</v>
    </nc>
  </rcc>
  <rcc rId="1418" sId="1" xfDxf="1" dxf="1">
    <nc r="T11">
      <v>0.71270500000000003</v>
    </nc>
  </rcc>
  <rcc rId="1419" sId="1" xfDxf="1" dxf="1">
    <nc r="T12">
      <v>0.71955199999999997</v>
    </nc>
  </rcc>
  <rfmt sheetId="1" xfDxf="1" sqref="T13" start="0" length="0"/>
  <rcc rId="1420" sId="1" xfDxf="1" dxf="1">
    <nc r="T14">
      <v>17424</v>
    </nc>
  </rcc>
  <rcc rId="1421" sId="1" xfDxf="1" dxf="1">
    <nc r="T15">
      <v>11301</v>
    </nc>
  </rcc>
  <rcc rId="1422" sId="1" xfDxf="1" dxf="1">
    <nc r="T16">
      <v>386618</v>
    </nc>
  </rcc>
  <rcc rId="1423" sId="1" xfDxf="1" dxf="1">
    <nc r="T17">
      <v>4056</v>
    </nc>
  </rcc>
  <rcc rId="1424" sId="1" xfDxf="1" dxf="1">
    <nc r="T18">
      <v>419399</v>
    </nc>
  </rcc>
  <rfmt sheetId="1" xfDxf="1" sqref="T19" start="0" length="0"/>
  <rcc rId="1425" sId="1" xfDxf="1" dxf="1">
    <nc r="T20">
      <v>0.67403199999999996</v>
    </nc>
  </rcc>
  <rcc rId="1426" sId="1" xfDxf="1" dxf="1">
    <nc r="T21">
      <v>0.65717800000000004</v>
    </nc>
  </rcc>
  <rcc rId="1427" sId="1" xfDxf="1" dxf="1">
    <nc r="T22">
      <v>0.65347900000000003</v>
    </nc>
  </rcc>
  <rcc rId="1428" sId="1" xfDxf="1" dxf="1">
    <nc r="T23">
      <v>0.69411400000000001</v>
    </nc>
  </rcc>
  <rfmt sheetId="1" xfDxf="1" sqref="T24" start="0" length="0"/>
  <rcc rId="1429" sId="1" xfDxf="1" dxf="1">
    <nc r="T25">
      <v>16693</v>
    </nc>
  </rcc>
  <rcc rId="1430" sId="1" xfDxf="1" dxf="1">
    <nc r="T26">
      <v>5903</v>
    </nc>
  </rcc>
  <rcc rId="1431" sId="1" xfDxf="1" dxf="1">
    <nc r="T27">
      <v>390386</v>
    </nc>
  </rcc>
  <rcc rId="1432" sId="1" xfDxf="1" dxf="1">
    <nc r="T28">
      <v>6417</v>
    </nc>
  </rcc>
  <rcc rId="1433" sId="1" xfDxf="1" dxf="1">
    <nc r="T29">
      <v>419399</v>
    </nc>
  </rcc>
  <rfmt sheetId="1" xfDxf="1" sqref="T30" start="0" length="0"/>
  <rcc rId="1434" sId="1" xfDxf="1" dxf="1">
    <nc r="T31">
      <v>0.67403199999999996</v>
    </nc>
  </rcc>
  <rcc rId="1435" sId="1" xfDxf="1" dxf="1">
    <nc r="T32">
      <v>0.66758899999999999</v>
    </nc>
  </rcc>
  <rcc rId="1436" sId="1" xfDxf="1" dxf="1">
    <nc r="T33">
      <v>0.68364599999999998</v>
    </nc>
  </rcc>
  <rcc rId="1437" sId="1" xfDxf="1" dxf="1">
    <nc r="T34">
      <v>0.73045099999999996</v>
    </nc>
  </rcc>
  <rfmt sheetId="1" xfDxf="1" sqref="T35" start="0" length="0"/>
  <rcc rId="1438" sId="1" xfDxf="1" dxf="1">
    <nc r="T36">
      <v>16141</v>
    </nc>
  </rcc>
  <rcc rId="1439" sId="1" xfDxf="1" dxf="1">
    <nc r="T37">
      <v>6776</v>
    </nc>
  </rcc>
  <rcc rId="1440" sId="1" xfDxf="1" dxf="1">
    <nc r="T38">
      <v>389276</v>
    </nc>
  </rcc>
  <rcc rId="1441" sId="1" xfDxf="1" dxf="1">
    <nc r="T39">
      <v>7206</v>
    </nc>
  </rcc>
  <rcc rId="1442" sId="1" xfDxf="1" dxf="1">
    <nc r="T40">
      <v>419399</v>
    </nc>
  </rcc>
  <rfmt sheetId="1" xfDxf="1" sqref="T41" start="0" length="0"/>
  <rcc rId="1443" sId="1" xfDxf="1" dxf="1">
    <nc r="T42">
      <v>0.65717800000000004</v>
    </nc>
  </rcc>
  <rcc rId="1444" sId="1" xfDxf="1" dxf="1">
    <nc r="T43">
      <v>0.66758899999999999</v>
    </nc>
  </rcc>
  <rcc rId="1445" sId="1" xfDxf="1" dxf="1">
    <nc r="T44">
      <v>0.63468800000000003</v>
    </nc>
  </rcc>
  <rcc rId="1446" sId="1" xfDxf="1" dxf="1">
    <nc r="T45">
      <v>0.69777800000000001</v>
    </nc>
  </rcc>
  <rfmt sheetId="1" xfDxf="1" sqref="T46" start="0" length="0"/>
  <rcc rId="1447" sId="1" xfDxf="1" dxf="1">
    <nc r="T47">
      <v>16285</v>
    </nc>
  </rcc>
  <rcc rId="1448" sId="1" xfDxf="1" dxf="1">
    <nc r="T48">
      <v>6704</v>
    </nc>
  </rcc>
  <rcc rId="1449" sId="1" xfDxf="1" dxf="1">
    <nc r="T49">
      <v>389378</v>
    </nc>
  </rcc>
  <rcc rId="1450" sId="1" xfDxf="1" dxf="1">
    <nc r="T50">
      <v>7032</v>
    </nc>
  </rcc>
  <rcc rId="1451" sId="1" xfDxf="1" dxf="1">
    <nc r="T51">
      <v>419399</v>
    </nc>
  </rcc>
  <rfmt sheetId="1" xfDxf="1" sqref="T52" start="0" length="0"/>
  <rcc rId="1452" sId="1" xfDxf="1" dxf="1">
    <nc r="T53">
      <v>0.65347900000000003</v>
    </nc>
  </rcc>
  <rcc rId="1453" sId="1" xfDxf="1" dxf="1">
    <nc r="T54">
      <v>0.68364599999999998</v>
    </nc>
  </rcc>
  <rcc rId="1454" sId="1" xfDxf="1" dxf="1">
    <nc r="T55">
      <v>0.63468800000000003</v>
    </nc>
  </rcc>
  <rcc rId="1455" sId="1" xfDxf="1" dxf="1">
    <nc r="T56">
      <v>0.70336500000000002</v>
    </nc>
  </rcc>
  <rcv guid="{127BFE17-88DD-5E41-B1E5-CFB1BC832250}" action="delete"/>
  <rcv guid="{127BFE17-88DD-5E41-B1E5-CFB1BC832250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6" sId="1" odxf="1" dxf="1">
    <nc r="S14">
      <f>R16/(R16+R15)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457" sId="1" odxf="1" dxf="1">
    <nc r="S15">
      <f>R14/(R14+R17)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458" sId="1" odxf="1" dxf="1">
    <nc r="S16">
      <f>(R14+R16)/(R14+R15+R16+R17)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459" sId="1" odxf="1" dxf="1">
    <nc r="S25">
      <f>R27/(R27+R26)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460" sId="1" odxf="1" dxf="1">
    <nc r="S26">
      <f>R25/(R25+R28)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461" sId="1" odxf="1" dxf="1">
    <nc r="S27">
      <f>(R25+R27)/(R25+R26+R27+R28)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462" sId="1" odxf="1" dxf="1">
    <nc r="S36">
      <f>R38/(R38+R37)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463" sId="1" odxf="1" dxf="1">
    <nc r="S37">
      <f>R36/(R36+R39)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464" sId="1" odxf="1" dxf="1">
    <nc r="S38">
      <f>(R36+R38)/(R36+R37+R38+R39)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465" sId="1" odxf="1" dxf="1">
    <nc r="S47">
      <f>R49/(R49+R48)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466" sId="1" odxf="1" dxf="1">
    <nc r="S48">
      <f>R47/(R47+R50)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467" sId="1" odxf="1" dxf="1">
    <nc r="S49">
      <f>(R47+R49)/(R47+R48+R49+R50)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468" sId="1" odxf="1" dxf="1">
    <nc r="U47">
      <f>T49/(T49+T48)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469" sId="1" odxf="1" dxf="1">
    <nc r="U48">
      <f>T47/(T47+T50)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470" sId="1" odxf="1" dxf="1">
    <nc r="U49">
      <f>(T47+T49)/(T47+T48+T49+T50)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471" sId="1" odxf="1" dxf="1">
    <nc r="U36">
      <f>T38/(T38+T37)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472" sId="1" odxf="1" dxf="1">
    <nc r="U37">
      <f>T36/(T36+T39)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473" sId="1" odxf="1" dxf="1">
    <nc r="U38">
      <f>(T36+T38)/(T36+T37+T38+T39)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474" sId="1" odxf="1" dxf="1">
    <nc r="U25">
      <f>T27/(T27+T26)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475" sId="1" odxf="1" dxf="1">
    <nc r="U26">
      <f>T25/(T25+T28)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476" sId="1" odxf="1" dxf="1">
    <nc r="U27">
      <f>(T25+T27)/(T25+T26+T27+T28)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1477" sId="1" odxf="1" dxf="1">
    <nc r="U14">
      <f>T16/(T16+T15)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1478" sId="1" odxf="1" dxf="1">
    <nc r="U15">
      <f>T14/(T14+T17)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1479" sId="1" odxf="1" dxf="1">
    <nc r="U16">
      <f>(T14+T16)/(T14+T15+T16+T17)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v guid="{127BFE17-88DD-5E41-B1E5-CFB1BC832250}" action="delete"/>
  <rcv guid="{127BFE17-88DD-5E41-B1E5-CFB1BC832250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27BFE17-88DD-5E41-B1E5-CFB1BC832250}" action="delete"/>
  <rcv guid="{127BFE17-88DD-5E41-B1E5-CFB1BC832250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0" sId="1" xfDxf="1" dxf="1">
    <nc r="V4">
      <v>0.99367700000000003</v>
    </nc>
  </rcc>
  <rcc rId="1481" sId="1" xfDxf="1" dxf="1">
    <nc r="V5">
      <v>0.98894000000000004</v>
    </nc>
  </rcc>
  <rcc rId="1482" sId="1" xfDxf="1" dxf="1">
    <nc r="V6">
      <v>0.99300600000000006</v>
    </nc>
  </rcc>
  <rcc rId="1483" sId="1" xfDxf="1" dxf="1">
    <nc r="V7">
      <v>0.98183699999999996</v>
    </nc>
  </rcc>
  <rfmt sheetId="1" xfDxf="1" sqref="V8" start="0" length="0"/>
  <rcc rId="1484" sId="1" xfDxf="1" dxf="1">
    <nc r="V9">
      <v>0.94075699999999995</v>
    </nc>
  </rcc>
  <rcc rId="1485" sId="1" xfDxf="1" dxf="1">
    <nc r="V10">
      <v>0.96156699999999995</v>
    </nc>
  </rcc>
  <rcc rId="1486" sId="1" xfDxf="1" dxf="1">
    <nc r="V11">
      <v>0.94611199999999995</v>
    </nc>
  </rcc>
  <rcc rId="1487" sId="1" xfDxf="1" dxf="1">
    <nc r="V12">
      <v>0.95910600000000001</v>
    </nc>
  </rcc>
  <rfmt sheetId="1" xfDxf="1" sqref="V13" start="0" length="0"/>
  <rcc rId="1488" sId="1" xfDxf="1" dxf="1">
    <nc r="V14">
      <v>91668</v>
    </nc>
  </rcc>
  <rcc rId="1489" sId="1" xfDxf="1" dxf="1">
    <nc r="V15">
      <v>3999</v>
    </nc>
  </rcc>
  <rcc rId="1490" sId="1" xfDxf="1" dxf="1">
    <nc r="V16">
      <v>228371</v>
    </nc>
  </rcc>
  <rcc rId="1491" sId="1" xfDxf="1" dxf="1">
    <nc r="V17">
      <v>6360</v>
    </nc>
  </rcc>
  <rcc rId="1492" sId="1" xfDxf="1" dxf="1">
    <nc r="V18">
      <v>330398</v>
    </nc>
  </rcc>
  <rfmt sheetId="1" xfDxf="1" sqref="V19" start="0" length="0"/>
  <rcc rId="1493" sId="1" xfDxf="1" dxf="1">
    <nc r="V20">
      <v>0.939998</v>
    </nc>
  </rcc>
  <rcc rId="1494" sId="1" xfDxf="1" dxf="1">
    <nc r="V21">
      <v>0.94226299999999996</v>
    </nc>
  </rcc>
  <rcc rId="1495" sId="1" xfDxf="1" dxf="1">
    <nc r="V22">
      <v>0.92956499999999997</v>
    </nc>
  </rcc>
  <rcc rId="1496" sId="1" xfDxf="1" dxf="1">
    <nc r="V23">
      <v>0.946519</v>
    </nc>
  </rcc>
  <rfmt sheetId="1" xfDxf="1" sqref="V24" start="0" length="0"/>
  <rcc rId="1497" sId="1" xfDxf="1" dxf="1">
    <nc r="V25">
      <v>93109</v>
    </nc>
  </rcc>
  <rcc rId="1498" sId="1" xfDxf="1" dxf="1">
    <nc r="V26">
      <v>5733</v>
    </nc>
  </rcc>
  <rcc rId="1499" sId="1" xfDxf="1" dxf="1">
    <nc r="V27">
      <v>227408</v>
    </nc>
  </rcc>
  <rcc rId="1500" sId="1" xfDxf="1" dxf="1">
    <nc r="V28">
      <v>4148</v>
    </nc>
  </rcc>
  <rcc rId="1501" sId="1" xfDxf="1" dxf="1">
    <nc r="V29">
      <v>330398</v>
    </nc>
  </rcc>
  <rfmt sheetId="1" xfDxf="1" sqref="V30" start="0" length="0"/>
  <rcc rId="1502" sId="1" xfDxf="1" dxf="1">
    <nc r="V31">
      <v>0.939998</v>
    </nc>
  </rcc>
  <rcc rId="1503" sId="1" xfDxf="1" dxf="1">
    <nc r="V32">
      <v>0.94062500000000004</v>
    </nc>
  </rcc>
  <rcc rId="1504" sId="1" xfDxf="1" dxf="1">
    <nc r="V33">
      <v>0.93801800000000002</v>
    </nc>
  </rcc>
  <rcc rId="1505" sId="1" xfDxf="1" dxf="1">
    <nc r="V34">
      <v>0.94961200000000001</v>
    </nc>
  </rcc>
  <rfmt sheetId="1" xfDxf="1" sqref="V35" start="0" length="0"/>
  <rcc rId="1506" sId="1" xfDxf="1" dxf="1">
    <nc r="V36">
      <v>92070</v>
    </nc>
  </rcc>
  <rcc rId="1507" sId="1" xfDxf="1" dxf="1">
    <nc r="V37">
      <v>4288</v>
    </nc>
  </rcc>
  <rcc rId="1508" sId="1" xfDxf="1" dxf="1">
    <nc r="V38">
      <v>228236</v>
    </nc>
  </rcc>
  <rcc rId="1509" sId="1" xfDxf="1" dxf="1">
    <nc r="V39">
      <v>5804</v>
    </nc>
  </rcc>
  <rcc rId="1510" sId="1" xfDxf="1" dxf="1">
    <nc r="V40">
      <v>330398</v>
    </nc>
  </rcc>
  <rfmt sheetId="1" xfDxf="1" sqref="V41" start="0" length="0"/>
  <rcc rId="1511" sId="1" xfDxf="1" dxf="1">
    <nc r="V42">
      <v>0.94226299999999996</v>
    </nc>
  </rcc>
  <rcc rId="1512" sId="1" xfDxf="1" dxf="1">
    <nc r="V43">
      <v>0.94062500000000004</v>
    </nc>
  </rcc>
  <rcc rId="1513" sId="1" xfDxf="1" dxf="1">
    <nc r="V44">
      <v>0.93211699999999997</v>
    </nc>
  </rcc>
  <rcc rId="1514" sId="1" xfDxf="1" dxf="1">
    <nc r="V45">
      <v>0.94804200000000005</v>
    </nc>
  </rcc>
  <rfmt sheetId="1" xfDxf="1" sqref="V46" start="0" length="0"/>
  <rcc rId="1515" sId="1" xfDxf="1" dxf="1">
    <nc r="V47">
      <v>92676</v>
    </nc>
  </rcc>
  <rcc rId="1516" sId="1" xfDxf="1" dxf="1">
    <nc r="V48">
      <v>7555</v>
    </nc>
  </rcc>
  <rcc rId="1517" sId="1" xfDxf="1" dxf="1">
    <nc r="V49">
      <v>225900</v>
    </nc>
  </rcc>
  <rcc rId="1518" sId="1" xfDxf="1" dxf="1">
    <nc r="V50">
      <v>4267</v>
    </nc>
  </rcc>
  <rcc rId="1519" sId="1" xfDxf="1" dxf="1">
    <nc r="V51">
      <v>330398</v>
    </nc>
  </rcc>
  <rfmt sheetId="1" xfDxf="1" sqref="V52" start="0" length="0"/>
  <rcc rId="1520" sId="1" xfDxf="1" dxf="1">
    <nc r="V53">
      <v>0.92956499999999997</v>
    </nc>
  </rcc>
  <rcc rId="1521" sId="1" xfDxf="1" dxf="1">
    <nc r="V54">
      <v>0.93801800000000002</v>
    </nc>
  </rcc>
  <rcc rId="1522" sId="1" xfDxf="1" dxf="1">
    <nc r="V55">
      <v>0.93211699999999997</v>
    </nc>
  </rcc>
  <rcc rId="1523" sId="1" xfDxf="1" dxf="1">
    <nc r="V56">
      <v>0.94004299999999996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Z1" start="0" length="0">
    <dxf>
      <font>
        <sz val="12"/>
        <color rgb="FF000000"/>
        <name val="Calibri"/>
        <scheme val="minor"/>
      </font>
    </dxf>
  </rfmt>
  <rfmt sheetId="1" sqref="AA1" start="0" length="0">
    <dxf>
      <font>
        <sz val="12"/>
        <color rgb="FF000000"/>
        <name val="Calibri"/>
        <scheme val="minor"/>
      </font>
    </dxf>
  </rfmt>
  <rfmt sheetId="1" sqref="AB1" start="0" length="0">
    <dxf>
      <font>
        <sz val="12"/>
        <color rgb="FF000000"/>
        <name val="Calibri"/>
        <scheme val="minor"/>
      </font>
    </dxf>
  </rfmt>
  <rfmt sheetId="1" sqref="AC1" start="0" length="0">
    <dxf>
      <font>
        <sz val="12"/>
        <color rgb="FF000000"/>
        <name val="Calibri"/>
        <scheme val="minor"/>
      </font>
    </dxf>
  </rfmt>
  <rfmt sheetId="1" sqref="AD1" start="0" length="0">
    <dxf>
      <font>
        <sz val="12"/>
        <color rgb="FF000000"/>
        <name val="Calibri"/>
        <scheme val="minor"/>
      </font>
    </dxf>
  </rfmt>
  <rfmt sheetId="1" sqref="AE1" start="0" length="0">
    <dxf>
      <font>
        <sz val="12"/>
        <color rgb="FF000000"/>
        <name val="Calibri"/>
        <scheme val="minor"/>
      </font>
    </dxf>
  </rfmt>
  <rfmt sheetId="1" sqref="AF1" start="0" length="0">
    <dxf>
      <font>
        <sz val="12"/>
        <color rgb="FF000000"/>
        <name val="Calibri"/>
        <scheme val="minor"/>
      </font>
    </dxf>
  </rfmt>
  <rcc rId="1524" sId="1">
    <nc r="Z1" t="inlineStr">
      <is>
        <t>NAMIC_08_5mo_endo</t>
      </is>
    </nc>
  </rcc>
  <rcc rId="1525" sId="1">
    <nc r="AB1" t="inlineStr">
      <is>
        <t>NAMIC_08_5mo_wall</t>
      </is>
    </nc>
  </rcc>
  <rcc rId="1526" sId="1">
    <nc r="AD1" t="inlineStr">
      <is>
        <t>NAMIC_08_pre_endo</t>
      </is>
    </nc>
  </rcc>
  <rcc rId="1527" sId="1">
    <nc r="AF1" t="inlineStr">
      <is>
        <t>NAMIC_08_pre_wall</t>
      </is>
    </nc>
  </rcc>
  <rfmt sheetId="1" xfDxf="1" sqref="AH1" start="0" length="0">
    <dxf>
      <font>
        <color rgb="FF000000"/>
      </font>
    </dxf>
  </rfmt>
  <rfmt sheetId="1" xfDxf="1" sqref="AI1" start="0" length="0">
    <dxf>
      <font>
        <color rgb="FF000000"/>
      </font>
    </dxf>
  </rfmt>
  <rfmt sheetId="1" xfDxf="1" sqref="AJ1" start="0" length="0">
    <dxf>
      <font>
        <color rgb="FF000000"/>
      </font>
    </dxf>
  </rfmt>
  <rfmt sheetId="1" xfDxf="1" sqref="AK1" start="0" length="0">
    <dxf>
      <font>
        <color rgb="FF000000"/>
      </font>
    </dxf>
  </rfmt>
  <rfmt sheetId="1" xfDxf="1" sqref="AL1" start="0" length="0">
    <dxf>
      <font>
        <color rgb="FF000000"/>
      </font>
    </dxf>
  </rfmt>
  <rfmt sheetId="1" xfDxf="1" sqref="AM1" start="0" length="0">
    <dxf>
      <font>
        <color rgb="FF000000"/>
      </font>
    </dxf>
  </rfmt>
  <rfmt sheetId="1" xfDxf="1" sqref="AN1" start="0" length="0">
    <dxf>
      <font>
        <color rgb="FF000000"/>
      </font>
    </dxf>
  </rfmt>
  <rcc rId="1528" sId="1">
    <nc r="AH1" t="inlineStr">
      <is>
        <t>NAMIC_10_3mo_endo</t>
      </is>
    </nc>
  </rcc>
  <rcc rId="1529" sId="1">
    <nc r="AJ1" t="inlineStr">
      <is>
        <t>NAMIC_10_3mo_wall</t>
      </is>
    </nc>
  </rcc>
  <rcc rId="1530" sId="1">
    <nc r="AL1" t="inlineStr">
      <is>
        <t>NAMIC_10_pre_endo</t>
      </is>
    </nc>
  </rcc>
  <rcc rId="1531" sId="1">
    <nc r="AN1" t="inlineStr">
      <is>
        <t>NAMIC_10_pre_wall</t>
      </is>
    </nc>
  </rcc>
  <rcv guid="{80B33320-7487-394A-9A61-FCAD8585757A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2" sId="1" xfDxf="1" dxf="1">
    <nc r="X4">
      <v>0.986487</v>
    </nc>
  </rcc>
  <rcc rId="1533" sId="1" xfDxf="1" dxf="1">
    <nc r="X5">
      <v>0.99182800000000004</v>
    </nc>
  </rcc>
  <rcc rId="1534" sId="1" xfDxf="1" dxf="1">
    <nc r="X6">
      <v>0.99212999999999996</v>
    </nc>
  </rcc>
  <rcc rId="1535" sId="1" xfDxf="1" dxf="1">
    <nc r="X7">
      <v>0.99194599999999999</v>
    </nc>
  </rcc>
  <rfmt sheetId="1" xfDxf="1" sqref="X8" start="0" length="0"/>
  <rcc rId="1536" sId="1" xfDxf="1" dxf="1">
    <nc r="X9">
      <v>0.80273700000000003</v>
    </nc>
  </rcc>
  <rcc rId="1537" sId="1" xfDxf="1" dxf="1">
    <nc r="X10">
      <v>0.68819200000000003</v>
    </nc>
  </rcc>
  <rcc rId="1538" sId="1" xfDxf="1" dxf="1">
    <nc r="X11">
      <v>0.68279299999999998</v>
    </nc>
  </rcc>
  <rcc rId="1539" sId="1" xfDxf="1" dxf="1">
    <nc r="X12">
      <v>0.67457800000000001</v>
    </nc>
  </rcc>
  <rfmt sheetId="1" xfDxf="1" sqref="X13" start="0" length="0"/>
  <rcc rId="1540" sId="1" xfDxf="1" dxf="1">
    <nc r="X14">
      <v>16460</v>
    </nc>
  </rcc>
  <rcc rId="1541" sId="1" xfDxf="1" dxf="1">
    <nc r="X15">
      <v>11696</v>
    </nc>
  </rcc>
  <rcc rId="1542" sId="1" xfDxf="1" dxf="1">
    <nc r="X16">
      <v>353492</v>
    </nc>
  </rcc>
  <rcc rId="1543" sId="1" xfDxf="1" dxf="1">
    <nc r="X17">
      <v>4736</v>
    </nc>
  </rcc>
  <rcc rId="1544" sId="1" xfDxf="1" dxf="1">
    <nc r="X18">
      <v>386384</v>
    </nc>
  </rcc>
  <rfmt sheetId="1" xfDxf="1" sqref="X19" start="0" length="0"/>
  <rcc rId="1545" sId="1" xfDxf="1" dxf="1">
    <nc r="X20">
      <v>0.62915299999999996</v>
    </nc>
  </rcc>
  <rcc rId="1546" sId="1" xfDxf="1" dxf="1">
    <nc r="X21">
      <v>0.63302499999999995</v>
    </nc>
  </rcc>
  <rcc rId="1547" sId="1" xfDxf="1" dxf="1">
    <nc r="X22">
      <v>0.62780199999999997</v>
    </nc>
  </rcc>
  <rcc rId="1548" sId="1" xfDxf="1" dxf="1">
    <nc r="X23">
      <v>0.667045</v>
    </nc>
  </rcc>
  <rfmt sheetId="1" xfDxf="1" sqref="X24" start="0" length="0"/>
  <rcc rId="1549" sId="1" xfDxf="1" dxf="1">
    <nc r="X25">
      <v>15609</v>
    </nc>
  </rcc>
  <rcc rId="1550" sId="1" xfDxf="1" dxf="1">
    <nc r="X26">
      <v>7310</v>
    </nc>
  </rcc>
  <rcc rId="1551" sId="1" xfDxf="1" dxf="1">
    <nc r="X27">
      <v>355620</v>
    </nc>
  </rcc>
  <rcc rId="1552" sId="1" xfDxf="1" dxf="1">
    <nc r="X28">
      <v>7845</v>
    </nc>
  </rcc>
  <rcc rId="1553" sId="1" xfDxf="1" dxf="1">
    <nc r="X29">
      <v>386384</v>
    </nc>
  </rcc>
  <rfmt sheetId="1" xfDxf="1" sqref="X30" start="0" length="0"/>
  <rcc rId="1554" sId="1" xfDxf="1" dxf="1">
    <nc r="X31">
      <v>0.62915299999999996</v>
    </nc>
  </rcc>
  <rcc rId="1555" sId="1" xfDxf="1" dxf="1">
    <nc r="X32">
      <v>0.61102000000000001</v>
    </nc>
  </rcc>
  <rcc rId="1556" sId="1" xfDxf="1" dxf="1">
    <nc r="X33">
      <v>0.62088100000000002</v>
    </nc>
  </rcc>
  <rcc rId="1557" sId="1" xfDxf="1" dxf="1">
    <nc r="X34">
      <v>0.67319300000000004</v>
    </nc>
  </rcc>
  <rfmt sheetId="1" xfDxf="1" sqref="X35" start="0" length="0"/>
  <rcc rId="1558" sId="1" xfDxf="1" dxf="1">
    <nc r="X36">
      <v>14943</v>
    </nc>
  </rcc>
  <rcc rId="1559" sId="1" xfDxf="1" dxf="1">
    <nc r="X37">
      <v>7711</v>
    </nc>
  </rcc>
  <rcc rId="1560" sId="1" xfDxf="1" dxf="1">
    <nc r="X38">
      <v>355751</v>
    </nc>
  </rcc>
  <rcc rId="1561" sId="1" xfDxf="1" dxf="1">
    <nc r="X39">
      <v>7979</v>
    </nc>
  </rcc>
  <rcc rId="1562" sId="1" xfDxf="1" dxf="1">
    <nc r="X40">
      <v>386384</v>
    </nc>
  </rcc>
  <rfmt sheetId="1" xfDxf="1" sqref="X41" start="0" length="0"/>
  <rcc rId="1563" sId="1" xfDxf="1" dxf="1">
    <nc r="X42">
      <v>0.63302499999999995</v>
    </nc>
  </rcc>
  <rcc rId="1564" sId="1" xfDxf="1" dxf="1">
    <nc r="X43">
      <v>0.61102000000000001</v>
    </nc>
  </rcc>
  <rcc rId="1565" sId="1" xfDxf="1" dxf="1">
    <nc r="X44">
      <v>0.58841299999999996</v>
    </nc>
  </rcc>
  <rcc rId="1566" sId="1" xfDxf="1" dxf="1">
    <nc r="X45">
      <v>0.65573999999999999</v>
    </nc>
  </rcc>
  <rfmt sheetId="1" xfDxf="1" sqref="X46" start="0" length="0"/>
  <rcc rId="1567" sId="1" xfDxf="1" dxf="1">
    <nc r="X47">
      <v>15162</v>
    </nc>
  </rcc>
  <rcc rId="1568" sId="1" xfDxf="1" dxf="1">
    <nc r="X48">
      <v>7319</v>
    </nc>
  </rcc>
  <rcc rId="1569" sId="1" xfDxf="1" dxf="1">
    <nc r="X49">
      <v>355689</v>
    </nc>
  </rcc>
  <rcc rId="1570" sId="1" xfDxf="1" dxf="1">
    <nc r="X50">
      <v>8214</v>
    </nc>
  </rcc>
  <rcc rId="1571" sId="1" xfDxf="1" dxf="1">
    <nc r="X51">
      <v>386384</v>
    </nc>
  </rcc>
  <rfmt sheetId="1" xfDxf="1" sqref="X52" start="0" length="0"/>
  <rcc rId="1572" sId="1" xfDxf="1" dxf="1">
    <nc r="X53">
      <v>0.62780199999999997</v>
    </nc>
  </rcc>
  <rcc rId="1573" sId="1" xfDxf="1" dxf="1">
    <nc r="X54">
      <v>0.62088100000000002</v>
    </nc>
  </rcc>
  <rcc rId="1574" sId="1" xfDxf="1" dxf="1">
    <nc r="X55">
      <v>0.58841299999999996</v>
    </nc>
  </rcc>
  <rcc rId="1575" sId="1" xfDxf="1" dxf="1">
    <nc r="X56">
      <v>0.661273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AP1" start="0" length="0">
    <dxf>
      <font>
        <color rgb="FF000000"/>
      </font>
    </dxf>
  </rfmt>
  <rfmt sheetId="1" xfDxf="1" sqref="AQ1" start="0" length="0">
    <dxf>
      <font>
        <color rgb="FF000000"/>
      </font>
    </dxf>
  </rfmt>
  <rfmt sheetId="1" xfDxf="1" sqref="AR1" start="0" length="0">
    <dxf>
      <font>
        <color rgb="FF000000"/>
      </font>
    </dxf>
  </rfmt>
  <rfmt sheetId="1" xfDxf="1" sqref="AS1" start="0" length="0">
    <dxf>
      <font>
        <color rgb="FF000000"/>
      </font>
    </dxf>
  </rfmt>
  <rfmt sheetId="1" xfDxf="1" sqref="AT1" start="0" length="0">
    <dxf>
      <font>
        <color rgb="FF000000"/>
      </font>
    </dxf>
  </rfmt>
  <rfmt sheetId="1" xfDxf="1" sqref="AU1" start="0" length="0">
    <dxf>
      <font>
        <color rgb="FF000000"/>
      </font>
    </dxf>
  </rfmt>
  <rfmt sheetId="1" xfDxf="1" sqref="AV1" start="0" length="0">
    <dxf>
      <font>
        <color rgb="FF000000"/>
      </font>
    </dxf>
  </rfmt>
  <rcc rId="1576" sId="1">
    <nc r="AP1" t="inlineStr">
      <is>
        <t>NAMIC_11_3mo_endo</t>
      </is>
    </nc>
  </rcc>
  <rcc rId="1577" sId="1">
    <nc r="AR1" t="inlineStr">
      <is>
        <t>NAMIC_11_3mo_wall</t>
      </is>
    </nc>
  </rcc>
  <rcc rId="1578" sId="1">
    <nc r="AT1" t="inlineStr">
      <is>
        <t>NAMIC_11_pre_endo</t>
      </is>
    </nc>
  </rcc>
  <rcc rId="1579" sId="1">
    <nc r="AV1" t="inlineStr">
      <is>
        <t>NAMIC_11_pre_wall</t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AX1" start="0" length="0">
    <dxf>
      <font>
        <color rgb="FF000000"/>
      </font>
    </dxf>
  </rfmt>
  <rfmt sheetId="1" xfDxf="1" sqref="AY1" start="0" length="0">
    <dxf>
      <font>
        <color rgb="FF000000"/>
      </font>
    </dxf>
  </rfmt>
  <rfmt sheetId="1" xfDxf="1" sqref="AZ1" start="0" length="0">
    <dxf>
      <font>
        <color rgb="FF000000"/>
      </font>
    </dxf>
  </rfmt>
  <rfmt sheetId="1" xfDxf="1" sqref="BA1" start="0" length="0">
    <dxf>
      <font>
        <color rgb="FF000000"/>
      </font>
    </dxf>
  </rfmt>
  <rfmt sheetId="1" xfDxf="1" sqref="BB1" start="0" length="0">
    <dxf>
      <font>
        <color rgb="FF000000"/>
      </font>
    </dxf>
  </rfmt>
  <rfmt sheetId="1" xfDxf="1" sqref="BC1" start="0" length="0">
    <dxf>
      <font>
        <color rgb="FF000000"/>
      </font>
    </dxf>
  </rfmt>
  <rfmt sheetId="1" xfDxf="1" sqref="BD1" start="0" length="0">
    <dxf>
      <font>
        <color rgb="FF000000"/>
      </font>
    </dxf>
  </rfmt>
  <rcc rId="1580" sId="1">
    <nc r="AX1" t="inlineStr">
      <is>
        <t>NAMIC_16_3mo_endo</t>
      </is>
    </nc>
  </rcc>
  <rcc rId="1581" sId="1">
    <nc r="AZ1" t="inlineStr">
      <is>
        <t>NAMIC_16_3mo_wall</t>
      </is>
    </nc>
  </rcc>
  <rcc rId="1582" sId="1">
    <nc r="BB1" t="inlineStr">
      <is>
        <t>NAMIC_16_pre_endo</t>
      </is>
    </nc>
  </rcc>
  <rcc rId="1583" sId="1">
    <nc r="BD1" t="inlineStr">
      <is>
        <t>NAMIC_16_pre_wall</t>
      </is>
    </nc>
  </rcc>
  <rfmt sheetId="1" xfDxf="1" sqref="BF1" start="0" length="0">
    <dxf>
      <font>
        <color rgb="FF000000"/>
      </font>
    </dxf>
  </rfmt>
  <rfmt sheetId="1" xfDxf="1" sqref="BG1" start="0" length="0">
    <dxf>
      <font>
        <color rgb="FF000000"/>
      </font>
    </dxf>
  </rfmt>
  <rfmt sheetId="1" xfDxf="1" sqref="BH1" start="0" length="0">
    <dxf>
      <font>
        <color rgb="FF000000"/>
      </font>
    </dxf>
  </rfmt>
  <rfmt sheetId="1" xfDxf="1" sqref="BI1" start="0" length="0">
    <dxf>
      <font>
        <color rgb="FF000000"/>
      </font>
    </dxf>
  </rfmt>
  <rfmt sheetId="1" xfDxf="1" sqref="BJ1" start="0" length="0">
    <dxf>
      <font>
        <color rgb="FF000000"/>
      </font>
    </dxf>
  </rfmt>
  <rfmt sheetId="1" xfDxf="1" sqref="BK1" start="0" length="0">
    <dxf>
      <font>
        <color rgb="FF000000"/>
      </font>
    </dxf>
  </rfmt>
  <rfmt sheetId="1" xfDxf="1" sqref="BL1" start="0" length="0">
    <dxf>
      <font>
        <color rgb="FF000000"/>
      </font>
    </dxf>
  </rfmt>
  <rcc rId="1584" sId="1">
    <nc r="BF1" t="inlineStr">
      <is>
        <t>NAMIC_18_3mo_endo</t>
      </is>
    </nc>
  </rcc>
  <rcc rId="1585" sId="1">
    <nc r="BH1" t="inlineStr">
      <is>
        <t>NAMIC_18_3mo_wall</t>
      </is>
    </nc>
  </rcc>
  <rcc rId="1586" sId="1">
    <nc r="BJ1" t="inlineStr">
      <is>
        <t>NAMIC_18_pre_endo</t>
      </is>
    </nc>
  </rcc>
  <rcc rId="1587" sId="1">
    <nc r="BL1" t="inlineStr">
      <is>
        <t>NAMIC_18_pre_wall</t>
      </is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8" sId="1" xfDxf="1" dxf="1">
    <nc r="Z4">
      <v>0.99321899999999996</v>
    </nc>
  </rcc>
  <rcc rId="1589" sId="1" xfDxf="1" dxf="1">
    <nc r="Z5">
      <v>0.99064799999999997</v>
    </nc>
  </rcc>
  <rcc rId="1590" sId="1" xfDxf="1" dxf="1">
    <nc r="Z6">
      <v>0.99518300000000004</v>
    </nc>
  </rcc>
  <rcc rId="1591" sId="1" xfDxf="1" dxf="1">
    <nc r="Z7">
      <v>0.98497100000000004</v>
    </nc>
  </rcc>
  <rfmt sheetId="1" xfDxf="1" sqref="Z8" start="0" length="0"/>
  <rcc rId="1592" sId="1" xfDxf="1" dxf="1">
    <nc r="Z9">
      <v>0.93657999999999997</v>
    </nc>
  </rcc>
  <rcc rId="1593" sId="1" xfDxf="1" dxf="1">
    <nc r="Z10">
      <v>0.97047399999999995</v>
    </nc>
  </rcc>
  <rcc rId="1594" sId="1" xfDxf="1" dxf="1">
    <nc r="Z11">
      <v>0.94889000000000001</v>
    </nc>
  </rcc>
  <rcc rId="1595" sId="1" xfDxf="1" dxf="1">
    <nc r="Z12">
      <v>0.98055700000000001</v>
    </nc>
  </rcc>
  <rfmt sheetId="1" xfDxf="1" sqref="Z13" start="0" length="0"/>
  <rcc rId="1596" sId="1" xfDxf="1" dxf="1">
    <nc r="Z14">
      <v>86752</v>
    </nc>
  </rcc>
  <rcc rId="1597" sId="1" xfDxf="1" dxf="1">
    <nc r="Z15">
      <v>2995</v>
    </nc>
  </rcc>
  <rcc rId="1598" sId="1" xfDxf="1" dxf="1">
    <nc r="Z16">
      <v>224374</v>
    </nc>
  </rcc>
  <rcc rId="1599" sId="1" xfDxf="1" dxf="1">
    <nc r="Z17">
      <v>6295</v>
    </nc>
  </rcc>
  <rcc rId="1600" sId="1" xfDxf="1" dxf="1">
    <nc r="Z18">
      <v>320416</v>
    </nc>
  </rcc>
  <rfmt sheetId="1" xfDxf="1" sqref="Z19" start="0" length="0"/>
  <rcc rId="1601" sId="1" xfDxf="1" dxf="1">
    <nc r="Z20">
      <v>0.94100399999999995</v>
    </nc>
  </rcc>
  <rcc rId="1602" sId="1" xfDxf="1" dxf="1">
    <nc r="Z21">
      <v>0.943971</v>
    </nc>
  </rcc>
  <rcc rId="1603" sId="1" xfDxf="1" dxf="1">
    <nc r="Z22">
      <v>0.94266399999999995</v>
    </nc>
  </rcc>
  <rcc rId="1604" sId="1" xfDxf="1" dxf="1">
    <nc r="Z23">
      <v>0.94917799999999997</v>
    </nc>
  </rcc>
  <rfmt sheetId="1" xfDxf="1" sqref="Z24" start="0" length="0"/>
  <rcc rId="1605" sId="1" xfDxf="1" dxf="1">
    <nc r="Z25">
      <v>88568</v>
    </nc>
  </rcc>
  <rcc rId="1606" sId="1" xfDxf="1" dxf="1">
    <nc r="Z26">
      <v>4953</v>
    </nc>
  </rcc>
  <rcc rId="1607" sId="1" xfDxf="1" dxf="1">
    <nc r="Z27">
      <v>223858</v>
    </nc>
  </rcc>
  <rcc rId="1608" sId="1" xfDxf="1" dxf="1">
    <nc r="Z28">
      <v>3037</v>
    </nc>
  </rcc>
  <rcc rId="1609" sId="1" xfDxf="1" dxf="1">
    <nc r="Z29">
      <v>320416</v>
    </nc>
  </rcc>
  <rfmt sheetId="1" xfDxf="1" sqref="Z30" start="0" length="0"/>
  <rcc rId="1610" sId="1" xfDxf="1" dxf="1">
    <nc r="Z31">
      <v>0.94100399999999995</v>
    </nc>
  </rcc>
  <rcc rId="1611" sId="1" xfDxf="1" dxf="1">
    <nc r="Z32">
      <v>0.95232700000000003</v>
    </nc>
  </rcc>
  <rcc rId="1612" sId="1" xfDxf="1" dxf="1">
    <nc r="Z33">
      <v>0.95053799999999999</v>
    </nc>
  </rcc>
  <rcc rId="1613" sId="1" xfDxf="1" dxf="1">
    <nc r="Z34">
      <v>0.95684000000000002</v>
    </nc>
  </rcc>
  <rfmt sheetId="1" xfDxf="1" sqref="Z35" start="0" length="0"/>
  <rcc rId="1614" sId="1" xfDxf="1" dxf="1">
    <nc r="Z36">
      <v>87565</v>
    </nc>
  </rcc>
  <rcc rId="1615" sId="1" xfDxf="1" dxf="1">
    <nc r="Z37">
      <v>2897</v>
    </nc>
  </rcc>
  <rcc rId="1616" sId="1" xfDxf="1" dxf="1">
    <nc r="Z38">
      <v>224753</v>
    </nc>
  </rcc>
  <rcc rId="1617" sId="1" xfDxf="1" dxf="1">
    <nc r="Z39">
      <v>5201</v>
    </nc>
  </rcc>
  <rcc rId="1618" sId="1" xfDxf="1" dxf="1">
    <nc r="Z40">
      <v>320416</v>
    </nc>
  </rcc>
  <rfmt sheetId="1" xfDxf="1" sqref="Z41" start="0" length="0"/>
  <rcc rId="1619" sId="1" xfDxf="1" dxf="1">
    <nc r="Z42">
      <v>0.943971</v>
    </nc>
  </rcc>
  <rcc rId="1620" sId="1" xfDxf="1" dxf="1">
    <nc r="Z43">
      <v>0.95232700000000003</v>
    </nc>
  </rcc>
  <rcc rId="1621" sId="1" xfDxf="1" dxf="1">
    <nc r="Z44">
      <v>0.94472599999999995</v>
    </nc>
  </rcc>
  <rcc rId="1622" sId="1" xfDxf="1" dxf="1">
    <nc r="Z45">
      <v>0.95580399999999999</v>
    </nc>
  </rcc>
  <rfmt sheetId="1" xfDxf="1" sqref="Z46" start="0" length="0"/>
  <rcc rId="1623" sId="1" xfDxf="1" dxf="1">
    <nc r="Z47">
      <v>89086</v>
    </nc>
  </rcc>
  <rcc rId="1624" sId="1" xfDxf="1" dxf="1">
    <nc r="Z48">
      <v>6669</v>
    </nc>
  </rcc>
  <rcc rId="1625" sId="1" xfDxf="1" dxf="1">
    <nc r="Z49">
      <v>222667</v>
    </nc>
  </rcc>
  <rcc rId="1626" sId="1" xfDxf="1" dxf="1">
    <nc r="Z50">
      <v>1994</v>
    </nc>
  </rcc>
  <rcc rId="1627" sId="1" xfDxf="1" dxf="1">
    <nc r="Z51">
      <v>320416</v>
    </nc>
  </rcc>
  <rfmt sheetId="1" xfDxf="1" sqref="Z52" start="0" length="0"/>
  <rcc rId="1628" sId="1" xfDxf="1" dxf="1">
    <nc r="Z53">
      <v>0.94266399999999995</v>
    </nc>
  </rcc>
  <rcc rId="1629" sId="1" xfDxf="1" dxf="1">
    <nc r="Z54">
      <v>0.95053799999999999</v>
    </nc>
  </rcc>
  <rcc rId="1630" sId="1" xfDxf="1" dxf="1">
    <nc r="Z55">
      <v>0.94472599999999995</v>
    </nc>
  </rcc>
  <rcc rId="1631" sId="1" xfDxf="1" dxf="1">
    <nc r="Z56">
      <v>0.95363299999999995</v>
    </nc>
  </rcc>
  <rcv guid="{127BFE17-88DD-5E41-B1E5-CFB1BC832250}" action="delete"/>
  <rcv guid="{127BFE17-88DD-5E41-B1E5-CFB1BC832250}" action="add"/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0B33320-7487-394A-9A61-FCAD8585757A}" action="delete"/>
  <rcv guid="{80B33320-7487-394A-9A61-FCAD8585757A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2" sId="1" xfDxf="1" dxf="1">
    <nc r="AB4">
      <v>0.98753100000000005</v>
    </nc>
  </rcc>
  <rcc rId="1633" sId="1" xfDxf="1" dxf="1">
    <nc r="AB5">
      <v>0.99497599999999997</v>
    </nc>
  </rcc>
  <rcc rId="1634" sId="1" xfDxf="1" dxf="1">
    <nc r="AB6">
      <v>0.99304300000000001</v>
    </nc>
  </rcc>
  <rcc rId="1635" sId="1" xfDxf="1" dxf="1">
    <nc r="AB7">
      <v>0.99414100000000005</v>
    </nc>
  </rcc>
  <rfmt sheetId="1" xfDxf="1" sqref="AB8" start="0" length="0"/>
  <rcc rId="1636" sId="1" xfDxf="1" dxf="1">
    <nc r="AB9">
      <v>0.82858100000000001</v>
    </nc>
  </rcc>
  <rcc rId="1637" sId="1" xfDxf="1" dxf="1">
    <nc r="AB10">
      <v>0.73661500000000002</v>
    </nc>
  </rcc>
  <rcc rId="1638" sId="1" xfDxf="1" dxf="1">
    <nc r="AB11">
      <v>0.70609500000000003</v>
    </nc>
  </rcc>
  <rcc rId="1639" sId="1" xfDxf="1" dxf="1">
    <nc r="AB12">
      <v>0.70981700000000003</v>
    </nc>
  </rcc>
  <rfmt sheetId="1" xfDxf="1" sqref="AB13" start="0" length="0"/>
  <rcc rId="1640" sId="1" xfDxf="1" dxf="1">
    <nc r="AB14">
      <v>17606</v>
    </nc>
  </rcc>
  <rcc rId="1641" sId="1" xfDxf="1" dxf="1">
    <nc r="AB15">
      <v>10263</v>
    </nc>
  </rcc>
  <rcc rId="1642" sId="1" xfDxf="1" dxf="1">
    <nc r="AB16">
      <v>344784</v>
    </nc>
  </rcc>
  <rcc rId="1643" sId="1" xfDxf="1" dxf="1">
    <nc r="AB17">
      <v>4152</v>
    </nc>
  </rcc>
  <rcc rId="1644" sId="1" xfDxf="1" dxf="1">
    <nc r="AB18">
      <v>376805</v>
    </nc>
  </rcc>
  <rfmt sheetId="1" xfDxf="1" sqref="AB19" start="0" length="0"/>
  <rcc rId="1645" sId="1" xfDxf="1" dxf="1">
    <nc r="AB20">
      <v>0.68022899999999997</v>
    </nc>
  </rcc>
  <rcc rId="1646" sId="1" xfDxf="1" dxf="1">
    <nc r="AB21">
      <v>0.66400499999999996</v>
    </nc>
  </rcc>
  <rcc rId="1647" sId="1" xfDxf="1" dxf="1">
    <nc r="AB22">
      <v>0.68765399999999999</v>
    </nc>
  </rcc>
  <rcc rId="1648" sId="1" xfDxf="1" dxf="1">
    <nc r="AB23">
      <v>0.70953299999999997</v>
    </nc>
  </rcc>
  <rfmt sheetId="1" xfDxf="1" sqref="AB24" start="0" length="0"/>
  <rcc rId="1649" sId="1" xfDxf="1" dxf="1">
    <nc r="AB25">
      <v>17007</v>
    </nc>
  </rcc>
  <rcc rId="1650" sId="1" xfDxf="1" dxf="1">
    <nc r="AB26">
      <v>5657</v>
    </nc>
  </rcc>
  <rcc rId="1651" sId="1" xfDxf="1" dxf="1">
    <nc r="AB27">
      <v>347496</v>
    </nc>
  </rcc>
  <rcc rId="1652" sId="1" xfDxf="1" dxf="1">
    <nc r="AB28">
      <v>6645</v>
    </nc>
  </rcc>
  <rcc rId="1653" sId="1" xfDxf="1" dxf="1">
    <nc r="AB29">
      <v>376805</v>
    </nc>
  </rcc>
  <rfmt sheetId="1" xfDxf="1" sqref="AB30" start="0" length="0"/>
  <rcc rId="1654" sId="1" xfDxf="1" dxf="1">
    <nc r="AB31">
      <v>0.68022899999999997</v>
    </nc>
  </rcc>
  <rcc rId="1655" sId="1" xfDxf="1" dxf="1">
    <nc r="AB32">
      <v>0.68899999999999995</v>
    </nc>
  </rcc>
  <rcc rId="1656" sId="1" xfDxf="1" dxf="1">
    <nc r="AB33">
      <v>0.68148399999999998</v>
    </nc>
  </rcc>
  <rcc rId="1657" sId="1" xfDxf="1" dxf="1">
    <nc r="AB34">
      <v>0.73438999999999999</v>
    </nc>
  </rcc>
  <rfmt sheetId="1" xfDxf="1" sqref="AB35" start="0" length="0"/>
  <rcc rId="1658" sId="1" xfDxf="1" dxf="1">
    <nc r="AB36">
      <v>16060</v>
    </nc>
  </rcc>
  <rcc rId="1659" sId="1" xfDxf="1" dxf="1">
    <nc r="AB37">
      <v>6411</v>
    </nc>
  </rcc>
  <rcc rId="1660" sId="1" xfDxf="1" dxf="1">
    <nc r="AB38">
      <v>346887</v>
    </nc>
  </rcc>
  <rcc rId="1661" sId="1" xfDxf="1" dxf="1">
    <nc r="AB39">
      <v>7447</v>
    </nc>
  </rcc>
  <rcc rId="1662" sId="1" xfDxf="1" dxf="1">
    <nc r="AB40">
      <v>376805</v>
    </nc>
  </rcc>
  <rfmt sheetId="1" xfDxf="1" sqref="AB41" start="0" length="0"/>
  <rcc rId="1663" sId="1" xfDxf="1" dxf="1">
    <nc r="AB42">
      <v>0.66400499999999996</v>
    </nc>
  </rcc>
  <rcc rId="1664" sId="1" xfDxf="1" dxf="1">
    <nc r="AB43">
      <v>0.68899999999999995</v>
    </nc>
  </rcc>
  <rcc rId="1665" sId="1" xfDxf="1" dxf="1">
    <nc r="AB44">
      <v>0.62733700000000003</v>
    </nc>
  </rcc>
  <rcc rId="1666" sId="1" xfDxf="1" dxf="1">
    <nc r="AB45">
      <v>0.69859499999999997</v>
    </nc>
  </rcc>
  <rfmt sheetId="1" xfDxf="1" sqref="AB46" start="0" length="0"/>
  <rcc rId="1667" sId="1" xfDxf="1" dxf="1">
    <nc r="AB47">
      <v>16206</v>
    </nc>
  </rcc>
  <rcc rId="1668" sId="1" xfDxf="1" dxf="1">
    <nc r="AB48">
      <v>5988</v>
    </nc>
  </rcc>
  <rcc rId="1669" sId="1" xfDxf="1" dxf="1">
    <nc r="AB49">
      <v>347254</v>
    </nc>
  </rcc>
  <rcc rId="1670" sId="1" xfDxf="1" dxf="1">
    <nc r="AB50">
      <v>7357</v>
    </nc>
  </rcc>
  <rcc rId="1671" sId="1" xfDxf="1" dxf="1">
    <nc r="AB51">
      <v>376805</v>
    </nc>
  </rcc>
  <rfmt sheetId="1" xfDxf="1" sqref="AB52" start="0" length="0"/>
  <rcc rId="1672" sId="1" xfDxf="1" dxf="1">
    <nc r="AB53">
      <v>0.68765399999999999</v>
    </nc>
  </rcc>
  <rcc rId="1673" sId="1" xfDxf="1" dxf="1">
    <nc r="AB54">
      <v>0.68148399999999998</v>
    </nc>
  </rcc>
  <rcc rId="1674" sId="1" xfDxf="1" dxf="1">
    <nc r="AB55">
      <v>0.62733700000000003</v>
    </nc>
  </rcc>
  <rcc rId="1675" sId="1" xfDxf="1" dxf="1">
    <nc r="AB56">
      <v>0.70835099999999995</v>
    </nc>
  </rcc>
  <rcv guid="{127BFE17-88DD-5E41-B1E5-CFB1BC832250}" action="delete"/>
  <rcv guid="{127BFE17-88DD-5E41-B1E5-CFB1BC832250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6" sId="1" xfDxf="1" dxf="1">
    <nc r="AD4">
      <v>0.98983900000000002</v>
    </nc>
  </rcc>
  <rcc rId="1677" sId="1" xfDxf="1" dxf="1">
    <nc r="AD5">
      <v>0.99644500000000003</v>
    </nc>
  </rcc>
  <rcc rId="1678" sId="1" xfDxf="1" dxf="1">
    <nc r="AD6">
      <v>0.99353999999999998</v>
    </nc>
  </rcc>
  <rcc rId="1679" sId="1" xfDxf="1" dxf="1">
    <nc r="AD7">
      <v>0.98972800000000005</v>
    </nc>
  </rcc>
  <rfmt sheetId="1" xfDxf="1" sqref="AD8" start="0" length="0"/>
  <rcc rId="1680" sId="1" xfDxf="1" dxf="1">
    <nc r="AD9">
      <v>0.976908</v>
    </nc>
  </rcc>
  <rcc rId="1681" sId="1" xfDxf="1" dxf="1">
    <nc r="AD10">
      <v>0.95795300000000005</v>
    </nc>
  </rcc>
  <rcc rId="1682" sId="1" xfDxf="1" dxf="1">
    <nc r="AD11">
      <v>0.94486199999999998</v>
    </nc>
  </rcc>
  <rcc rId="1683" sId="1" xfDxf="1" dxf="1">
    <nc r="AD12">
      <v>0.96290500000000001</v>
    </nc>
  </rcc>
  <rfmt sheetId="1" xfDxf="1" sqref="AD13" start="0" length="0"/>
  <rcc rId="1684" sId="1" xfDxf="1" dxf="1">
    <nc r="AD14">
      <v>98154</v>
    </nc>
  </rcc>
  <rcc rId="1685" sId="1" xfDxf="1" dxf="1">
    <nc r="AD15">
      <v>6302</v>
    </nc>
  </rcc>
  <rcc rId="1686" sId="1" xfDxf="1" dxf="1">
    <nc r="AD16">
      <v>267674</v>
    </nc>
  </rcc>
  <rcc rId="1687" sId="1" xfDxf="1" dxf="1">
    <nc r="AD17">
      <v>2567</v>
    </nc>
  </rcc>
  <rcc rId="1688" sId="1" xfDxf="1" dxf="1">
    <nc r="AD18">
      <v>374697</v>
    </nc>
  </rcc>
  <rfmt sheetId="1" xfDxf="1" sqref="AD19" start="0" length="0"/>
  <rcc rId="1689" sId="1" xfDxf="1" dxf="1">
    <nc r="AD20">
      <v>0.95334700000000006</v>
    </nc>
  </rcc>
  <rcc rId="1690" sId="1" xfDxf="1" dxf="1">
    <nc r="AD21">
      <v>0.94860500000000003</v>
    </nc>
  </rcc>
  <rcc rId="1691" sId="1" xfDxf="1" dxf="1">
    <nc r="AD22">
      <v>0.94742700000000002</v>
    </nc>
  </rcc>
  <rcc rId="1692" sId="1" xfDxf="1" dxf="1">
    <nc r="AD23">
      <v>0.95677400000000001</v>
    </nc>
  </rcc>
  <rfmt sheetId="1" xfDxf="1" sqref="AD24" start="0" length="0"/>
  <rcc rId="1693" sId="1" xfDxf="1" dxf="1">
    <nc r="AD25">
      <v>97379</v>
    </nc>
  </rcc>
  <rcc rId="1694" sId="1" xfDxf="1" dxf="1">
    <nc r="AD26">
      <v>3316</v>
    </nc>
  </rcc>
  <rcc rId="1695" sId="1" xfDxf="1" dxf="1">
    <nc r="AD27">
      <v>269265</v>
    </nc>
  </rcc>
  <rcc rId="1696" sId="1" xfDxf="1" dxf="1">
    <nc r="AD28">
      <v>4737</v>
    </nc>
  </rcc>
  <rcc rId="1697" sId="1" xfDxf="1" dxf="1">
    <nc r="AD29">
      <v>374697</v>
    </nc>
  </rcc>
  <rfmt sheetId="1" xfDxf="1" sqref="AD30" start="0" length="0"/>
  <rcc rId="1698" sId="1" xfDxf="1" dxf="1">
    <nc r="AD31">
      <v>0.95334700000000006</v>
    </nc>
  </rcc>
  <rcc rId="1699" sId="1" xfDxf="1" dxf="1">
    <nc r="AD32">
      <v>0.95147199999999998</v>
    </nc>
  </rcc>
  <rcc rId="1700" sId="1" xfDxf="1" dxf="1">
    <nc r="AD33">
      <v>0.95069300000000001</v>
    </nc>
  </rcc>
  <rcc rId="1701" sId="1" xfDxf="1" dxf="1">
    <nc r="AD34">
      <v>0.96029299999999995</v>
    </nc>
  </rcc>
  <rfmt sheetId="1" xfDxf="1" sqref="AD35" start="0" length="0"/>
  <rcc rId="1702" sId="1" xfDxf="1" dxf="1">
    <nc r="AD36">
      <v>96847</v>
    </nc>
  </rcc>
  <rcc rId="1703" sId="1" xfDxf="1" dxf="1">
    <nc r="AD37">
      <v>3271</v>
    </nc>
  </rcc>
  <rcc rId="1704" sId="1" xfDxf="1" dxf="1">
    <nc r="AD38">
      <v>268529</v>
    </nc>
  </rcc>
  <rcc rId="1705" sId="1" xfDxf="1" dxf="1">
    <nc r="AD39">
      <v>6050</v>
    </nc>
  </rcc>
  <rcc rId="1706" sId="1" xfDxf="1" dxf="1">
    <nc r="AD40">
      <v>374697</v>
    </nc>
  </rcc>
  <rfmt sheetId="1" xfDxf="1" sqref="AD41" start="0" length="0"/>
  <rcc rId="1707" sId="1" xfDxf="1" dxf="1">
    <nc r="AD42">
      <v>0.94860500000000003</v>
    </nc>
  </rcc>
  <rcc rId="1708" sId="1" xfDxf="1" dxf="1">
    <nc r="AD43">
      <v>0.95147199999999998</v>
    </nc>
  </rcc>
  <rcc rId="1709" sId="1" xfDxf="1" dxf="1">
    <nc r="AD44">
      <v>0.94271099999999997</v>
    </nc>
  </rcc>
  <rcc rId="1710" sId="1" xfDxf="1" dxf="1">
    <nc r="AD45">
      <v>0.95408700000000002</v>
    </nc>
  </rcc>
  <rfmt sheetId="1" xfDxf="1" sqref="AD46" start="0" length="0"/>
  <rcc rId="1711" sId="1" xfDxf="1" dxf="1">
    <nc r="AD47">
      <v>97389</v>
    </nc>
  </rcc>
  <rcc rId="1712" sId="1" xfDxf="1" dxf="1">
    <nc r="AD48">
      <v>5639</v>
    </nc>
  </rcc>
  <rcc rId="1713" sId="1" xfDxf="1" dxf="1">
    <nc r="AD49">
      <v>267640</v>
    </nc>
  </rcc>
  <rcc rId="1714" sId="1" xfDxf="1" dxf="1">
    <nc r="AD50">
      <v>4029</v>
    </nc>
  </rcc>
  <rcc rId="1715" sId="1" xfDxf="1" dxf="1">
    <nc r="AD51">
      <v>374697</v>
    </nc>
  </rcc>
  <rfmt sheetId="1" xfDxf="1" sqref="AD52" start="0" length="0"/>
  <rcc rId="1716" sId="1" xfDxf="1" dxf="1">
    <nc r="AD53">
      <v>0.94742700000000002</v>
    </nc>
  </rcc>
  <rcc rId="1717" sId="1" xfDxf="1" dxf="1">
    <nc r="AD54">
      <v>0.95069300000000001</v>
    </nc>
  </rcc>
  <rcc rId="1718" sId="1" xfDxf="1" dxf="1">
    <nc r="AD55">
      <v>0.94271099999999997</v>
    </nc>
  </rcc>
  <rcc rId="1719" sId="1" xfDxf="1" dxf="1">
    <nc r="AD56">
      <v>0.95271099999999997</v>
    </nc>
  </rcc>
  <rcv guid="{127BFE17-88DD-5E41-B1E5-CFB1BC832250}" action="delete"/>
  <rcv guid="{127BFE17-88DD-5E41-B1E5-CFB1BC832250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0" sId="1" xfDxf="1" dxf="1">
    <nc r="BL4">
      <v>0.98408499999999999</v>
    </nc>
  </rcc>
  <rcc rId="1721" sId="1" xfDxf="1" dxf="1">
    <nc r="BL5">
      <v>0.991116</v>
    </nc>
  </rcc>
  <rcc rId="1722" sId="1" xfDxf="1" dxf="1">
    <nc r="BL6">
      <v>0.987043</v>
    </nc>
  </rcc>
  <rcc rId="1723" sId="1" xfDxf="1" dxf="1">
    <nc r="BL7">
      <v>0.99421000000000004</v>
    </nc>
  </rcc>
  <rfmt sheetId="1" xfDxf="1" sqref="BL8" start="0" length="0"/>
  <rcc rId="1724" sId="1" xfDxf="1" dxf="1">
    <nc r="BL9">
      <v>0.77131799999999995</v>
    </nc>
  </rcc>
  <rcc rId="1725" sId="1" xfDxf="1" dxf="1">
    <nc r="BL10">
      <v>0.72805500000000001</v>
    </nc>
  </rcc>
  <rcc rId="1726" sId="1" xfDxf="1" dxf="1">
    <nc r="BL11">
      <v>0.68697900000000001</v>
    </nc>
  </rcc>
  <rcc rId="1727" sId="1" xfDxf="1" dxf="1">
    <nc r="BL12">
      <v>0.69249000000000005</v>
    </nc>
  </rcc>
  <rfmt sheetId="1" xfDxf="1" sqref="BL13" start="0" length="0"/>
  <rcc rId="1728" sId="1" xfDxf="1" dxf="1">
    <nc r="BL14">
      <v>13933</v>
    </nc>
  </rcc>
  <rcc rId="1729" sId="1" xfDxf="1" dxf="1">
    <nc r="BL15">
      <v>10109</v>
    </nc>
  </rcc>
  <rcc rId="1730" sId="1" xfDxf="1" dxf="1">
    <nc r="BL16">
      <v>287947</v>
    </nc>
  </rcc>
  <rcc rId="1731" sId="1" xfDxf="1" dxf="1">
    <nc r="BL17">
      <v>4859</v>
    </nc>
  </rcc>
  <rcc rId="1732" sId="1" xfDxf="1" dxf="1">
    <nc r="BL18">
      <v>316848</v>
    </nc>
  </rcc>
  <rfmt sheetId="1" xfDxf="1" sqref="BL19" start="0" length="0"/>
  <rcc rId="1733" sId="1" xfDxf="1" dxf="1">
    <nc r="BL20">
      <v>0.66018500000000002</v>
    </nc>
  </rcc>
  <rcc rId="1734" sId="1" xfDxf="1" dxf="1">
    <nc r="BL21">
      <v>0.60106400000000004</v>
    </nc>
  </rcc>
  <rcc rId="1735" sId="1" xfDxf="1" dxf="1">
    <nc r="BL22">
      <v>0.61036400000000002</v>
    </nc>
  </rcc>
  <rcc rId="1736" sId="1" xfDxf="1" dxf="1">
    <nc r="BL23">
      <v>0.65055799999999997</v>
    </nc>
  </rcc>
  <rfmt sheetId="1" xfDxf="1" sqref="BL24" start="0" length="0"/>
  <rcc rId="1737" sId="1" xfDxf="1" dxf="1">
    <nc r="BL25">
      <v>13866</v>
    </nc>
  </rcc>
  <rcc rId="1738" sId="1" xfDxf="1" dxf="1">
    <nc r="BL26">
      <v>7037</v>
    </nc>
  </rcc>
  <rcc rId="1739" sId="1" xfDxf="1" dxf="1">
    <nc r="BL27">
      <v>289994</v>
    </nc>
  </rcc>
  <rcc rId="1740" sId="1" xfDxf="1" dxf="1">
    <nc r="BL28">
      <v>5951</v>
    </nc>
  </rcc>
  <rcc rId="1741" sId="1" xfDxf="1" dxf="1">
    <nc r="BL29">
      <v>316848</v>
    </nc>
  </rcc>
  <rfmt sheetId="1" xfDxf="1" sqref="BL30" start="0" length="0"/>
  <rcc rId="1742" sId="1" xfDxf="1" dxf="1">
    <nc r="BL31">
      <v>0.66018500000000002</v>
    </nc>
  </rcc>
  <rcc rId="1743" sId="1" xfDxf="1" dxf="1">
    <nc r="BL32">
      <v>0.58826100000000003</v>
    </nc>
  </rcc>
  <rcc rId="1744" sId="1" xfDxf="1" dxf="1">
    <nc r="BL33">
      <v>0.66090099999999996</v>
    </nc>
  </rcc>
  <rcc rId="1745" sId="1" xfDxf="1" dxf="1">
    <nc r="BL34">
      <v>0.68104100000000001</v>
    </nc>
  </rcc>
  <rfmt sheetId="1" xfDxf="1" sqref="BL35" start="0" length="0"/>
  <rcc rId="1746" sId="1" xfDxf="1" dxf="1">
    <nc r="BL36">
      <v>12925</v>
    </nc>
  </rcc>
  <rcc rId="1747" sId="1" xfDxf="1" dxf="1">
    <nc r="BL37">
      <v>8133</v>
    </nc>
  </rcc>
  <rcc rId="1748" sId="1" xfDxf="1" dxf="1">
    <nc r="BL38">
      <v>288934</v>
    </nc>
  </rcc>
  <rcc rId="1749" sId="1" xfDxf="1" dxf="1">
    <nc r="BL39">
      <v>6856</v>
    </nc>
  </rcc>
  <rcc rId="1750" sId="1" xfDxf="1" dxf="1">
    <nc r="BL40">
      <v>316848</v>
    </nc>
  </rcc>
  <rfmt sheetId="1" xfDxf="1" sqref="BL41" start="0" length="0"/>
  <rcc rId="1751" sId="1" xfDxf="1" dxf="1">
    <nc r="BL42">
      <v>0.60106400000000004</v>
    </nc>
  </rcc>
  <rcc rId="1752" sId="1" xfDxf="1" dxf="1">
    <nc r="BL43">
      <v>0.58826100000000003</v>
    </nc>
  </rcc>
  <rcc rId="1753" sId="1" xfDxf="1" dxf="1">
    <nc r="BL44">
      <v>0.63026599999999999</v>
    </nc>
  </rcc>
  <rcc rId="1754" sId="1" xfDxf="1" dxf="1">
    <nc r="BL45">
      <v>0.63297300000000001</v>
    </nc>
  </rcc>
  <rfmt sheetId="1" xfDxf="1" sqref="BL46" start="0" length="0"/>
  <rcc rId="1755" sId="1" xfDxf="1" dxf="1">
    <nc r="BL47">
      <v>13383</v>
    </nc>
  </rcc>
  <rcc rId="1756" sId="1" xfDxf="1" dxf="1">
    <nc r="BL48">
      <v>5723</v>
    </nc>
  </rcc>
  <rcc rId="1757" sId="1" xfDxf="1" dxf="1">
    <nc r="BL49">
      <v>290921</v>
    </nc>
  </rcc>
  <rcc rId="1758" sId="1" xfDxf="1" dxf="1">
    <nc r="BL50">
      <v>6821</v>
    </nc>
  </rcc>
  <rcc rId="1759" sId="1" xfDxf="1" dxf="1">
    <nc r="BL51">
      <v>316848</v>
    </nc>
  </rcc>
  <rfmt sheetId="1" xfDxf="1" sqref="BL52" start="0" length="0"/>
  <rcc rId="1760" sId="1" xfDxf="1" dxf="1">
    <nc r="BL53">
      <v>0.61036400000000002</v>
    </nc>
  </rcc>
  <rcc rId="1761" sId="1" xfDxf="1" dxf="1">
    <nc r="BL54">
      <v>0.66090099999999996</v>
    </nc>
  </rcc>
  <rcc rId="1762" sId="1" xfDxf="1" dxf="1">
    <nc r="BL55">
      <v>0.63026599999999999</v>
    </nc>
  </rcc>
  <rcc rId="1763" sId="1" xfDxf="1" dxf="1">
    <nc r="BL56">
      <v>0.68089500000000003</v>
    </nc>
  </rcc>
  <rcc rId="1764" sId="1" xfDxf="1" dxf="1">
    <nc r="BJ4">
      <v>0.990479</v>
    </nc>
  </rcc>
  <rcc rId="1765" sId="1" xfDxf="1" dxf="1">
    <nc r="BJ5">
      <v>0.98492100000000005</v>
    </nc>
  </rcc>
  <rcc rId="1766" sId="1" xfDxf="1" dxf="1">
    <nc r="BJ6">
      <v>0.989618</v>
    </nc>
  </rcc>
  <rcc rId="1767" sId="1" xfDxf="1" dxf="1">
    <nc r="BJ7">
      <v>0.99263599999999996</v>
    </nc>
  </rcc>
  <rfmt sheetId="1" xfDxf="1" sqref="BJ8" start="0" length="0"/>
  <rcc rId="1768" sId="1" xfDxf="1" dxf="1">
    <nc r="BJ9">
      <v>0.94922200000000001</v>
    </nc>
  </rcc>
  <rcc rId="1769" sId="1" xfDxf="1" dxf="1">
    <nc r="BJ10">
      <v>0.96289800000000003</v>
    </nc>
  </rcc>
  <rcc rId="1770" sId="1" xfDxf="1" dxf="1">
    <nc r="BJ11">
      <v>0.93478499999999998</v>
    </nc>
  </rcc>
  <rcc rId="1771" sId="1" xfDxf="1" dxf="1">
    <nc r="BJ12">
      <v>0.94961200000000001</v>
    </nc>
  </rcc>
  <rfmt sheetId="1" xfDxf="1" sqref="BJ13" start="0" length="0"/>
  <rcc rId="1772" sId="1" xfDxf="1" dxf="1">
    <nc r="BJ14">
      <v>79318</v>
    </nc>
  </rcc>
  <rcc rId="1773" sId="1" xfDxf="1" dxf="1">
    <nc r="BJ15">
      <v>4382</v>
    </nc>
  </rcc>
  <rcc rId="1774" sId="1" xfDxf="1" dxf="1">
    <nc r="BJ16">
      <v>181028</v>
    </nc>
  </rcc>
  <rcc rId="1775" sId="1" xfDxf="1" dxf="1">
    <nc r="BJ17">
      <v>4632</v>
    </nc>
  </rcc>
  <rcc rId="1776" sId="1" xfDxf="1" dxf="1">
    <nc r="BJ18">
      <v>269360</v>
    </nc>
  </rcc>
  <rfmt sheetId="1" xfDxf="1" sqref="BJ19" start="0" length="0"/>
  <rcc rId="1777" sId="1" xfDxf="1" dxf="1">
    <nc r="BJ20">
      <v>0.94378499999999999</v>
    </nc>
  </rcc>
  <rcc rId="1778" sId="1" xfDxf="1" dxf="1">
    <nc r="BJ21">
      <v>0.93171199999999998</v>
    </nc>
  </rcc>
  <rcc rId="1779" sId="1" xfDxf="1" dxf="1">
    <nc r="BJ22">
      <v>0.93654800000000005</v>
    </nc>
  </rcc>
  <rcc rId="1780" sId="1" xfDxf="1" dxf="1">
    <nc r="BJ23">
      <v>0.94623299999999999</v>
    </nc>
  </rcc>
  <rfmt sheetId="1" xfDxf="1" sqref="BJ24" start="0" length="0"/>
  <rcc rId="1781" sId="1" xfDxf="1" dxf="1">
    <nc r="BJ25">
      <v>80031</v>
    </nc>
  </rcc>
  <rcc rId="1782" sId="1" xfDxf="1" dxf="1">
    <nc r="BJ26">
      <v>5867</v>
    </nc>
  </rcc>
  <rcc rId="1783" sId="1" xfDxf="1" dxf="1">
    <nc r="BJ27">
      <v>180047</v>
    </nc>
  </rcc>
  <rcc rId="1784" sId="1" xfDxf="1" dxf="1">
    <nc r="BJ28">
      <v>3415</v>
    </nc>
  </rcc>
  <rcc rId="1785" sId="1" xfDxf="1" dxf="1">
    <nc r="BJ29">
      <v>269360</v>
    </nc>
  </rcc>
  <rfmt sheetId="1" xfDxf="1" sqref="BJ30" start="0" length="0"/>
  <rcc rId="1786" sId="1" xfDxf="1" dxf="1">
    <nc r="BJ31">
      <v>0.94378499999999999</v>
    </nc>
  </rcc>
  <rcc rId="1787" sId="1" xfDxf="1" dxf="1">
    <nc r="BJ32">
      <v>0.92511399999999999</v>
    </nc>
  </rcc>
  <rcc rId="1788" sId="1" xfDxf="1" dxf="1">
    <nc r="BJ33">
      <v>0.941662</v>
    </nc>
  </rcc>
  <rcc rId="1789" sId="1" xfDxf="1" dxf="1">
    <nc r="BJ34">
      <v>0.94518800000000003</v>
    </nc>
  </rcc>
  <rfmt sheetId="1" xfDxf="1" sqref="BJ35" start="0" length="0"/>
  <rcc rId="1790" sId="1" xfDxf="1" dxf="1">
    <nc r="BJ36">
      <v>78230</v>
    </nc>
  </rcc>
  <rcc rId="1791" sId="1" xfDxf="1" dxf="1">
    <nc r="BJ37">
      <v>4381</v>
    </nc>
  </rcc>
  <rcc rId="1792" sId="1" xfDxf="1" dxf="1">
    <nc r="BJ38">
      <v>180887</v>
    </nc>
  </rcc>
  <rcc rId="1793" sId="1" xfDxf="1" dxf="1">
    <nc r="BJ39">
      <v>5862</v>
    </nc>
  </rcc>
  <rcc rId="1794" sId="1" xfDxf="1" dxf="1">
    <nc r="BJ40">
      <v>269360</v>
    </nc>
  </rcc>
  <rfmt sheetId="1" xfDxf="1" sqref="BJ41" start="0" length="0"/>
  <rcc rId="1795" sId="1" xfDxf="1" dxf="1">
    <nc r="BJ42">
      <v>0.93171199999999998</v>
    </nc>
  </rcc>
  <rcc rId="1796" sId="1" xfDxf="1" dxf="1">
    <nc r="BJ43">
      <v>0.92511399999999999</v>
    </nc>
  </rcc>
  <rcc rId="1797" sId="1" xfDxf="1" dxf="1">
    <nc r="BJ44">
      <v>0.93991000000000002</v>
    </nc>
  </rcc>
  <rcc rId="1798" sId="1" xfDxf="1" dxf="1">
    <nc r="BJ45">
      <v>0.93855500000000003</v>
    </nc>
  </rcc>
  <rfmt sheetId="1" xfDxf="1" sqref="BJ46" start="0" length="0"/>
  <rcc rId="1799" sId="1" xfDxf="1" dxf="1">
    <nc r="BJ47">
      <v>79514</v>
    </nc>
  </rcc>
  <rcc rId="1800" sId="1" xfDxf="1" dxf="1">
    <nc r="BJ48">
      <v>3825</v>
    </nc>
  </rcc>
  <rcc rId="1801" sId="1" xfDxf="1" dxf="1">
    <nc r="BJ49">
      <v>181355</v>
    </nc>
  </rcc>
  <rcc rId="1802" sId="1" xfDxf="1" dxf="1">
    <nc r="BJ50">
      <v>4666</v>
    </nc>
  </rcc>
  <rcc rId="1803" sId="1" xfDxf="1" dxf="1">
    <nc r="BJ51">
      <v>269360</v>
    </nc>
  </rcc>
  <rfmt sheetId="1" xfDxf="1" sqref="BJ52" start="0" length="0"/>
  <rcc rId="1804" sId="1" xfDxf="1" dxf="1">
    <nc r="BJ53">
      <v>0.93654800000000005</v>
    </nc>
  </rcc>
  <rcc rId="1805" sId="1" xfDxf="1" dxf="1">
    <nc r="BJ54">
      <v>0.941662</v>
    </nc>
  </rcc>
  <rcc rId="1806" sId="1" xfDxf="1" dxf="1">
    <nc r="BJ55">
      <v>0.93991000000000002</v>
    </nc>
  </rcc>
  <rcc rId="1807" sId="1" xfDxf="1" dxf="1">
    <nc r="BJ56">
      <v>0.94931299999999996</v>
    </nc>
  </rcc>
  <rcv guid="{80B33320-7487-394A-9A61-FCAD8585757A}" action="delete"/>
  <rcv guid="{80B33320-7487-394A-9A61-FCAD8585757A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8" sId="1" xfDxf="1" dxf="1">
    <nc r="AF4">
      <v>0.99370899999999995</v>
    </nc>
  </rcc>
  <rcc rId="1809" sId="1" xfDxf="1" dxf="1">
    <nc r="AF5">
      <v>0.99382400000000004</v>
    </nc>
  </rcc>
  <rcc rId="1810" sId="1" xfDxf="1" dxf="1">
    <nc r="AF6">
      <v>0.99338499999999996</v>
    </nc>
  </rcc>
  <rcc rId="1811" sId="1" xfDxf="1" dxf="1">
    <nc r="AF7">
      <v>0.99110100000000001</v>
    </nc>
  </rcc>
  <rfmt sheetId="1" xfDxf="1" sqref="AF8" start="0" length="0"/>
  <rcc rId="1812" sId="1" xfDxf="1" dxf="1">
    <nc r="AF9">
      <v>0.73522799999999999</v>
    </nc>
  </rcc>
  <rcc rId="1813" sId="1" xfDxf="1" dxf="1">
    <nc r="AF10">
      <v>0.79432599999999998</v>
    </nc>
  </rcc>
  <rcc rId="1814" sId="1" xfDxf="1" dxf="1">
    <nc r="AF11">
      <v>0.57455199999999995</v>
    </nc>
  </rcc>
  <rcc rId="1815" sId="1" xfDxf="1" dxf="1">
    <nc r="AF12">
      <v>0.71562000000000003</v>
    </nc>
  </rcc>
  <rfmt sheetId="1" xfDxf="1" sqref="AF13" start="0" length="0"/>
  <rcc rId="1816" sId="1" xfDxf="1" dxf="1">
    <nc r="AF14">
      <v>15102</v>
    </nc>
  </rcc>
  <rcc rId="1817" sId="1" xfDxf="1" dxf="1">
    <nc r="AF15">
      <v>8001</v>
    </nc>
  </rcc>
  <rcc rId="1818" sId="1" xfDxf="1" dxf="1">
    <nc r="AF16">
      <v>419392</v>
    </nc>
  </rcc>
  <rcc rId="1819" sId="1" xfDxf="1" dxf="1">
    <nc r="AF17">
      <v>6203</v>
    </nc>
  </rcc>
  <rcc rId="1820" sId="1" xfDxf="1" dxf="1">
    <nc r="AF18">
      <v>448698</v>
    </nc>
  </rcc>
  <rfmt sheetId="1" xfDxf="1" sqref="AF19" start="0" length="0"/>
  <rcc rId="1821" sId="1" xfDxf="1" dxf="1">
    <nc r="AF20">
      <v>0.67072500000000002</v>
    </nc>
  </rcc>
  <rcc rId="1822" sId="1" xfDxf="1" dxf="1">
    <nc r="AF21">
      <v>0.578573</v>
    </nc>
  </rcc>
  <rcc rId="1823" sId="1" xfDxf="1" dxf="1">
    <nc r="AF22">
      <v>0.64681999999999995</v>
    </nc>
  </rcc>
  <rcc rId="1824" sId="1" xfDxf="1" dxf="1">
    <nc r="AF23">
      <v>0.68014799999999997</v>
    </nc>
  </rcc>
  <rfmt sheetId="1" xfDxf="1" sqref="AF24" start="0" length="0"/>
  <rcc rId="1825" sId="1" xfDxf="1" dxf="1">
    <nc r="AF25">
      <v>15797</v>
    </nc>
  </rcc>
  <rcc rId="1826" sId="1" xfDxf="1" dxf="1">
    <nc r="AF26">
      <v>8902</v>
    </nc>
  </rcc>
  <rcc rId="1827" sId="1" xfDxf="1" dxf="1">
    <nc r="AF27">
      <v>419273</v>
    </nc>
  </rcc>
  <rcc rId="1828" sId="1" xfDxf="1" dxf="1">
    <nc r="AF28">
      <v>4726</v>
    </nc>
  </rcc>
  <rcc rId="1829" sId="1" xfDxf="1" dxf="1">
    <nc r="AF29">
      <v>448698</v>
    </nc>
  </rcc>
  <rfmt sheetId="1" xfDxf="1" sqref="AF30" start="0" length="0"/>
  <rcc rId="1830" sId="1" xfDxf="1" dxf="1">
    <nc r="AF31">
      <v>0.67072500000000002</v>
    </nc>
  </rcc>
  <rcc rId="1831" sId="1" xfDxf="1" dxf="1">
    <nc r="AF32">
      <v>0.61051800000000001</v>
    </nc>
  </rcc>
  <rcc rId="1832" sId="1" xfDxf="1" dxf="1">
    <nc r="AF33">
      <v>0.66749400000000003</v>
    </nc>
  </rcc>
  <rcc rId="1833" sId="1" xfDxf="1" dxf="1">
    <nc r="AF34">
      <v>0.69864199999999999</v>
    </nc>
  </rcc>
  <rfmt sheetId="1" xfDxf="1" sqref="AF35" start="0" length="0"/>
  <rcc rId="1834" sId="1" xfDxf="1" dxf="1">
    <nc r="AF36">
      <v>12417</v>
    </nc>
  </rcc>
  <rcc rId="1835" sId="1" xfDxf="1" dxf="1">
    <nc r="AF37">
      <v>6352</v>
    </nc>
  </rcc>
  <rcc rId="1836" sId="1" xfDxf="1" dxf="1">
    <nc r="AF38">
      <v>419461</v>
    </nc>
  </rcc>
  <rcc rId="1837" sId="1" xfDxf="1" dxf="1">
    <nc r="AF39">
      <v>10468</v>
    </nc>
  </rcc>
  <rcc rId="1838" sId="1" xfDxf="1" dxf="1">
    <nc r="AF40">
      <v>448698</v>
    </nc>
  </rcc>
  <rfmt sheetId="1" xfDxf="1" sqref="AF41" start="0" length="0"/>
  <rcc rId="1839" sId="1" xfDxf="1" dxf="1">
    <nc r="AF42">
      <v>0.578573</v>
    </nc>
  </rcc>
  <rcc rId="1840" sId="1" xfDxf="1" dxf="1">
    <nc r="AF43">
      <v>0.61051800000000001</v>
    </nc>
  </rcc>
  <rcc rId="1841" sId="1" xfDxf="1" dxf="1">
    <nc r="AF44">
      <v>0.515463</v>
    </nc>
  </rcc>
  <rcc rId="1842" sId="1" xfDxf="1" dxf="1">
    <nc r="AF45">
      <v>0.59619699999999998</v>
    </nc>
  </rcc>
  <rfmt sheetId="1" xfDxf="1" sqref="AF46" start="0" length="0"/>
  <rcc rId="1843" sId="1" xfDxf="1" dxf="1">
    <nc r="AF47">
      <v>14528</v>
    </nc>
  </rcc>
  <rcc rId="1844" sId="1" xfDxf="1" dxf="1">
    <nc r="AF48">
      <v>9127</v>
    </nc>
  </rcc>
  <rcc rId="1845" sId="1" xfDxf="1" dxf="1">
    <nc r="AF49">
      <v>418342</v>
    </nc>
  </rcc>
  <rcc rId="1846" sId="1" xfDxf="1" dxf="1">
    <nc r="AF50">
      <v>6701</v>
    </nc>
  </rcc>
  <rcc rId="1847" sId="1" xfDxf="1" dxf="1">
    <nc r="AF51">
      <v>448698</v>
    </nc>
  </rcc>
  <rfmt sheetId="1" xfDxf="1" sqref="AF52" start="0" length="0"/>
  <rcc rId="1848" sId="1" xfDxf="1" dxf="1">
    <nc r="AF53">
      <v>0.64681999999999995</v>
    </nc>
  </rcc>
  <rcc rId="1849" sId="1" xfDxf="1" dxf="1">
    <nc r="AF54">
      <v>0.66749400000000003</v>
    </nc>
  </rcc>
  <rcc rId="1850" sId="1" xfDxf="1" dxf="1">
    <nc r="AF55">
      <v>0.515463</v>
    </nc>
  </rcc>
  <rcc rId="1851" sId="1" xfDxf="1" dxf="1">
    <nc r="AF56">
      <v>0.64735799999999999</v>
    </nc>
  </rcc>
  <rcv guid="{127BFE17-88DD-5E41-B1E5-CFB1BC832250}" action="delete"/>
  <rcv guid="{127BFE17-88DD-5E41-B1E5-CFB1BC832250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2" sId="1" xfDxf="1" dxf="1">
    <nc r="AH4">
      <v>0.99027900000000002</v>
    </nc>
  </rcc>
  <rcc rId="1853" sId="1" xfDxf="1" dxf="1">
    <nc r="AH5">
      <v>0.97967899999999997</v>
    </nc>
  </rcc>
  <rcc rId="1854" sId="1" xfDxf="1" dxf="1">
    <nc r="AH6">
      <v>0.99659399999999998</v>
    </nc>
  </rcc>
  <rcc rId="1855" sId="1" xfDxf="1" dxf="1">
    <nc r="AH7">
      <v>0.95686199999999999</v>
    </nc>
  </rcc>
  <rfmt sheetId="1" xfDxf="1" sqref="AH8" start="0" length="0"/>
  <rcc rId="1856" sId="1" xfDxf="1" dxf="1">
    <nc r="AH9">
      <v>0.941326</v>
    </nc>
  </rcc>
  <rcc rId="1857" sId="1" xfDxf="1" dxf="1">
    <nc r="AH10">
      <v>0.95194100000000004</v>
    </nc>
  </rcc>
  <rcc rId="1858" sId="1" xfDxf="1" dxf="1">
    <nc r="AH11">
      <v>0.89355899999999999</v>
    </nc>
  </rcc>
  <rcc rId="1859" sId="1" xfDxf="1" dxf="1">
    <nc r="AH12">
      <v>0.95944399999999996</v>
    </nc>
  </rcc>
  <rfmt sheetId="1" xfDxf="1" sqref="AH13" start="0" length="0"/>
  <rcc rId="1860" sId="1" xfDxf="1" dxf="1">
    <nc r="AH14">
      <v>51870</v>
    </nc>
  </rcc>
  <rcc rId="1861" sId="1" xfDxf="1" dxf="1">
    <nc r="AH15">
      <v>3770</v>
    </nc>
  </rcc>
  <rcc rId="1862" sId="1" xfDxf="1" dxf="1">
    <nc r="AH16">
      <v>169177</v>
    </nc>
  </rcc>
  <rcc rId="1863" sId="1" xfDxf="1" dxf="1">
    <nc r="AH17">
      <v>4055</v>
    </nc>
  </rcc>
  <rcc rId="1864" sId="1" xfDxf="1" dxf="1">
    <nc r="AH18">
      <v>228872</v>
    </nc>
  </rcc>
  <rfmt sheetId="1" xfDxf="1" sqref="AH19" start="0" length="0"/>
  <rcc rId="1865" sId="1" xfDxf="1" dxf="1">
    <nc r="AH20">
      <v>0.91318900000000003</v>
    </nc>
  </rcc>
  <rcc rId="1866" sId="1" xfDxf="1" dxf="1">
    <nc r="AH21">
      <v>0.91581800000000002</v>
    </nc>
  </rcc>
  <rcc rId="1867" sId="1" xfDxf="1" dxf="1">
    <nc r="AH22">
      <v>0.88515999999999995</v>
    </nc>
  </rcc>
  <rcc rId="1868" sId="1" xfDxf="1" dxf="1">
    <nc r="AH23">
      <v>0.92986199999999997</v>
    </nc>
  </rcc>
  <rfmt sheetId="1" xfDxf="1" sqref="AH24" start="0" length="0"/>
  <rcc rId="1869" sId="1" xfDxf="1" dxf="1">
    <nc r="AH25">
      <v>51975</v>
    </nc>
  </rcc>
  <rcc rId="1870" sId="1" xfDxf="1" dxf="1">
    <nc r="AH26">
      <v>6092</v>
    </nc>
  </rcc>
  <rcc rId="1871" sId="1" xfDxf="1" dxf="1">
    <nc r="AH27">
      <v>167740</v>
    </nc>
  </rcc>
  <rcc rId="1872" sId="1" xfDxf="1" dxf="1">
    <nc r="AH28">
      <v>3065</v>
    </nc>
  </rcc>
  <rcc rId="1873" sId="1" xfDxf="1" dxf="1">
    <nc r="AH29">
      <v>228872</v>
    </nc>
  </rcc>
  <rfmt sheetId="1" xfDxf="1" sqref="AH30" start="0" length="0"/>
  <rcc rId="1874" sId="1" xfDxf="1" dxf="1">
    <nc r="AH31">
      <v>0.91318900000000003</v>
    </nc>
  </rcc>
  <rcc rId="1875" sId="1" xfDxf="1" dxf="1">
    <nc r="AH32">
      <v>0.89875799999999995</v>
    </nc>
  </rcc>
  <rcc rId="1876" sId="1" xfDxf="1" dxf="1">
    <nc r="AH33">
      <v>0.88261800000000001</v>
    </nc>
  </rcc>
  <rcc rId="1877" sId="1" xfDxf="1" dxf="1">
    <nc r="AH34">
      <v>0.919041</v>
    </nc>
  </rcc>
  <rfmt sheetId="1" xfDxf="1" sqref="AH35" start="0" length="0"/>
  <rcc rId="1878" sId="1" xfDxf="1" dxf="1">
    <nc r="AH36">
      <v>50026</v>
    </nc>
  </rcc>
  <rcc rId="1879" sId="1" xfDxf="1" dxf="1">
    <nc r="AH37">
      <v>1792</v>
    </nc>
  </rcc>
  <rcc rId="1880" sId="1" xfDxf="1" dxf="1">
    <nc r="AH38">
      <v>170031</v>
    </nc>
  </rcc>
  <rcc rId="1881" sId="1" xfDxf="1" dxf="1">
    <nc r="AH39">
      <v>7023</v>
    </nc>
  </rcc>
  <rcc rId="1882" sId="1" xfDxf="1" dxf="1">
    <nc r="AH40">
      <v>228872</v>
    </nc>
  </rcc>
  <rfmt sheetId="1" xfDxf="1" sqref="AH41" start="0" length="0"/>
  <rcc rId="1883" sId="1" xfDxf="1" dxf="1">
    <nc r="AH42">
      <v>0.91581800000000002</v>
    </nc>
  </rcc>
  <rcc rId="1884" sId="1" xfDxf="1" dxf="1">
    <nc r="AH43">
      <v>0.89875799999999995</v>
    </nc>
  </rcc>
  <rcc rId="1885" sId="1" xfDxf="1" dxf="1">
    <nc r="AH44">
      <v>0.87496200000000002</v>
    </nc>
  </rcc>
  <rcc rId="1886" sId="1" xfDxf="1" dxf="1">
    <nc r="AH45">
      <v>0.91903000000000001</v>
    </nc>
  </rcc>
  <rfmt sheetId="1" xfDxf="1" sqref="AH46" start="0" length="0"/>
  <rcc rId="1887" sId="1" xfDxf="1" dxf="1">
    <nc r="AH47">
      <v>52323</v>
    </nc>
  </rcc>
  <rcc rId="1888" sId="1" xfDxf="1" dxf="1">
    <nc r="AH48">
      <v>10088</v>
    </nc>
  </rcc>
  <rcc rId="1889" sId="1" xfDxf="1" dxf="1">
    <nc r="AH49">
      <v>163970</v>
    </nc>
  </rcc>
  <rcc rId="1890" sId="1" xfDxf="1" dxf="1">
    <nc r="AH50">
      <v>2491</v>
    </nc>
  </rcc>
  <rcc rId="1891" sId="1" xfDxf="1" dxf="1">
    <nc r="AH51">
      <v>228872</v>
    </nc>
  </rcc>
  <rfmt sheetId="1" xfDxf="1" sqref="AH52" start="0" length="0"/>
  <rcc rId="1892" sId="1" xfDxf="1" dxf="1">
    <nc r="AH53">
      <v>0.88515999999999995</v>
    </nc>
  </rcc>
  <rcc rId="1893" sId="1" xfDxf="1" dxf="1">
    <nc r="AH54">
      <v>0.88261800000000001</v>
    </nc>
  </rcc>
  <rcc rId="1894" sId="1" xfDxf="1" dxf="1">
    <nc r="AH55">
      <v>0.87496200000000002</v>
    </nc>
  </rcc>
  <rcc rId="1895" sId="1" xfDxf="1" dxf="1">
    <nc r="AH56">
      <v>0.89269399999999999</v>
    </nc>
  </rcc>
  <rfmt sheetId="1" xfDxf="1" sqref="AH57" start="0" length="0"/>
  <rcv guid="{127BFE17-88DD-5E41-B1E5-CFB1BC832250}" action="delete"/>
  <rcv guid="{127BFE17-88DD-5E41-B1E5-CFB1BC832250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6" sId="1" xfDxf="1" dxf="1">
    <nc r="AJ4">
      <v>0.98342600000000002</v>
    </nc>
  </rcc>
  <rcc rId="1897" sId="1" xfDxf="1" dxf="1">
    <nc r="AJ5">
      <v>0.98799999999999999</v>
    </nc>
  </rcc>
  <rcc rId="1898" sId="1" xfDxf="1" dxf="1">
    <nc r="AJ6">
      <v>0.99306799999999995</v>
    </nc>
  </rcc>
  <rcc rId="1899" sId="1" xfDxf="1" dxf="1">
    <nc r="AJ7">
      <v>0.98633199999999999</v>
    </nc>
  </rcc>
  <rfmt sheetId="1" xfDxf="1" sqref="AJ8" start="0" length="0"/>
  <rcc rId="1900" sId="1" xfDxf="1" dxf="1">
    <nc r="AJ9">
      <v>0.86768299999999998</v>
    </nc>
  </rcc>
  <rcc rId="1901" sId="1" xfDxf="1" dxf="1">
    <nc r="AJ10">
      <v>0.696407</v>
    </nc>
  </rcc>
  <rcc rId="1902" sId="1" xfDxf="1" dxf="1">
    <nc r="AJ11">
      <v>0.55501999999999996</v>
    </nc>
  </rcc>
  <rcc rId="1903" sId="1" xfDxf="1" dxf="1">
    <nc r="AJ12">
      <v>0.60904700000000001</v>
    </nc>
  </rcc>
  <rfmt sheetId="1" xfDxf="1" sqref="AJ13" start="0" length="0"/>
  <rcc rId="1904" sId="1" xfDxf="1" dxf="1">
    <nc r="AJ14">
      <v>9555</v>
    </nc>
  </rcc>
  <rcc rId="1905" sId="1" xfDxf="1" dxf="1">
    <nc r="AJ15">
      <v>10654</v>
    </nc>
  </rcc>
  <rcc rId="1906" sId="1" xfDxf="1" dxf="1">
    <nc r="AJ16">
      <v>269211</v>
    </nc>
  </rcc>
  <rcc rId="1907" sId="1" xfDxf="1" dxf="1">
    <nc r="AJ17">
      <v>1892</v>
    </nc>
  </rcc>
  <rcc rId="1908" sId="1" xfDxf="1" dxf="1">
    <nc r="AJ18">
      <v>291312</v>
    </nc>
  </rcc>
  <rfmt sheetId="1" xfDxf="1" sqref="AJ19" start="0" length="0"/>
  <rcc rId="1909" sId="1" xfDxf="1" dxf="1">
    <nc r="AJ20">
      <v>0.61203700000000005</v>
    </nc>
  </rcc>
  <rcc rId="1910" sId="1" xfDxf="1" dxf="1">
    <nc r="AJ21">
      <v>0.55581499999999995</v>
    </nc>
  </rcc>
  <rcc rId="1911" sId="1" xfDxf="1" dxf="1">
    <nc r="AJ22">
      <v>0.54752500000000004</v>
    </nc>
  </rcc>
  <rcc rId="1912" sId="1" xfDxf="1" dxf="1">
    <nc r="AJ23">
      <v>0.60367700000000002</v>
    </nc>
  </rcc>
  <rfmt sheetId="1" xfDxf="1" sqref="AJ24" start="0" length="0"/>
  <rcc rId="1913" sId="1" xfDxf="1" dxf="1">
    <nc r="AJ25">
      <v>8938</v>
    </nc>
  </rcc>
  <rcc rId="1914" sId="1" xfDxf="1" dxf="1">
    <nc r="AJ26">
      <v>6926</v>
    </nc>
  </rcc>
  <rcc rId="1915" sId="1" xfDxf="1" dxf="1">
    <nc r="AJ27">
      <v>270888</v>
    </nc>
  </rcc>
  <rcc rId="1916" sId="1" xfDxf="1" dxf="1">
    <nc r="AJ28">
      <v>4560</v>
    </nc>
  </rcc>
  <rcc rId="1917" sId="1" xfDxf="1" dxf="1">
    <nc r="AJ29">
      <v>291312</v>
    </nc>
  </rcc>
  <rfmt sheetId="1" xfDxf="1" sqref="AJ30" start="0" length="0"/>
  <rcc rId="1918" sId="1" xfDxf="1" dxf="1">
    <nc r="AJ31">
      <v>0.61203700000000005</v>
    </nc>
  </rcc>
  <rcc rId="1919" sId="1" xfDxf="1" dxf="1">
    <nc r="AJ32">
      <v>0.50748499999999996</v>
    </nc>
  </rcc>
  <rcc rId="1920" sId="1" xfDxf="1" dxf="1">
    <nc r="AJ33">
      <v>0.53337699999999999</v>
    </nc>
  </rcc>
  <rcc rId="1921" sId="1" xfDxf="1" dxf="1">
    <nc r="AJ34">
      <v>0.60881399999999997</v>
    </nc>
  </rcc>
  <rfmt sheetId="1" xfDxf="1" sqref="AJ35" start="0" length="0"/>
  <rcc rId="1922" sId="1" xfDxf="1" dxf="1">
    <nc r="AJ36">
      <v>7533</v>
    </nc>
  </rcc>
  <rcc rId="1923" sId="1" xfDxf="1" dxf="1">
    <nc r="AJ37">
      <v>4391</v>
    </nc>
  </rcc>
  <rcc rId="1924" sId="1" xfDxf="1" dxf="1">
    <nc r="AJ38">
      <v>272328</v>
    </nc>
  </rcc>
  <rcc rId="1925" sId="1" xfDxf="1" dxf="1">
    <nc r="AJ39">
      <v>7060</v>
    </nc>
  </rcc>
  <rcc rId="1926" sId="1" xfDxf="1" dxf="1">
    <nc r="AJ40">
      <v>291312</v>
    </nc>
  </rcc>
  <rfmt sheetId="1" xfDxf="1" sqref="AJ41" start="0" length="0"/>
  <rcc rId="1927" sId="1" xfDxf="1" dxf="1">
    <nc r="AJ42">
      <v>0.55581499999999995</v>
    </nc>
  </rcc>
  <rcc rId="1928" sId="1" xfDxf="1" dxf="1">
    <nc r="AJ43">
      <v>0.50748499999999996</v>
    </nc>
  </rcc>
  <rcc rId="1929" sId="1" xfDxf="1" dxf="1">
    <nc r="AJ44">
      <v>0.47748000000000002</v>
    </nc>
  </rcc>
  <rcc rId="1930" sId="1" xfDxf="1" dxf="1">
    <nc r="AJ45">
      <v>0.568164</v>
    </nc>
  </rcc>
  <rfmt sheetId="1" xfDxf="1" sqref="AJ46" start="0" length="0"/>
  <rcc rId="1931" sId="1" xfDxf="1" dxf="1">
    <nc r="AJ47">
      <v>8259</v>
    </nc>
  </rcc>
  <rcc rId="1932" sId="1" xfDxf="1" dxf="1">
    <nc r="AJ48">
      <v>6482</v>
    </nc>
  </rcc>
  <rcc rId="1933" sId="1" xfDxf="1" dxf="1">
    <nc r="AJ49">
      <v>270534</v>
    </nc>
  </rcc>
  <rcc rId="1934" sId="1" xfDxf="1" dxf="1">
    <nc r="AJ50">
      <v>6037</v>
    </nc>
  </rcc>
  <rcc rId="1935" sId="1" xfDxf="1" dxf="1">
    <nc r="AJ51">
      <v>291312</v>
    </nc>
  </rcc>
  <rfmt sheetId="1" xfDxf="1" sqref="AJ52" start="0" length="0"/>
  <rcc rId="1936" sId="1" xfDxf="1" dxf="1">
    <nc r="AJ53">
      <v>0.54752500000000004</v>
    </nc>
  </rcc>
  <rcc rId="1937" sId="1" xfDxf="1" dxf="1">
    <nc r="AJ54">
      <v>0.53337699999999999</v>
    </nc>
  </rcc>
  <rcc rId="1938" sId="1" xfDxf="1" dxf="1">
    <nc r="AJ55">
      <v>0.47748000000000002</v>
    </nc>
  </rcc>
  <rcc rId="1939" sId="1" xfDxf="1" dxf="1">
    <nc r="AJ56">
      <v>0.56886000000000003</v>
    </nc>
  </rcc>
  <rcv guid="{127BFE17-88DD-5E41-B1E5-CFB1BC832250}" action="delete"/>
  <rcv guid="{127BFE17-88DD-5E41-B1E5-CFB1BC832250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0" sId="1" xfDxf="1" dxf="1">
    <nc r="AL4">
      <v>0.98568</v>
    </nc>
  </rcc>
  <rcc rId="1941" sId="1" xfDxf="1" dxf="1">
    <nc r="AL5">
      <v>0.98206300000000002</v>
    </nc>
  </rcc>
  <rcc rId="1942" sId="1" xfDxf="1" dxf="1">
    <nc r="AL6">
      <v>0.99555000000000005</v>
    </nc>
  </rcc>
  <rcc rId="1943" sId="1" xfDxf="1" dxf="1">
    <nc r="AL7">
      <v>0.99287099999999995</v>
    </nc>
  </rcc>
  <rfmt sheetId="1" xfDxf="1" sqref="AL8" start="0" length="0"/>
  <rcc rId="1944" sId="1" xfDxf="1" dxf="1">
    <nc r="AL9">
      <v>0.935195</v>
    </nc>
  </rcc>
  <rcc rId="1945" sId="1" xfDxf="1" dxf="1">
    <nc r="AL10">
      <v>0.962233</v>
    </nc>
  </rcc>
  <rcc rId="1946" sId="1" xfDxf="1" dxf="1">
    <nc r="AL11">
      <v>0.90773899999999996</v>
    </nc>
  </rcc>
  <rcc rId="1947" sId="1" xfDxf="1" dxf="1">
    <nc r="AL12">
      <v>0.90973599999999999</v>
    </nc>
  </rcc>
  <rfmt sheetId="1" xfDxf="1" sqref="AL13" start="0" length="0"/>
  <rcc rId="1948" sId="1" xfDxf="1" dxf="1">
    <nc r="AL14">
      <v>63896</v>
    </nc>
  </rcc>
  <rcc rId="1949" sId="1" xfDxf="1" dxf="1">
    <nc r="AL15">
      <v>6841</v>
    </nc>
  </rcc>
  <rcc rId="1950" sId="1" xfDxf="1" dxf="1">
    <nc r="AL16">
      <v>214969</v>
    </nc>
  </rcc>
  <rcc rId="1951" sId="1" xfDxf="1" dxf="1">
    <nc r="AL17">
      <v>4826</v>
    </nc>
  </rcc>
  <rcc rId="1952" sId="1" xfDxf="1" dxf="1">
    <nc r="AL18">
      <v>290532</v>
    </nc>
  </rcc>
  <rfmt sheetId="1" xfDxf="1" sqref="AL19" start="0" length="0"/>
  <rcc rId="1953" sId="1" xfDxf="1" dxf="1">
    <nc r="AL20">
      <v>0.90703</v>
    </nc>
  </rcc>
  <rcc rId="1954" sId="1" xfDxf="1" dxf="1">
    <nc r="AL21">
      <v>0.91879</v>
    </nc>
  </rcc>
  <rcc rId="1955" sId="1" xfDxf="1" dxf="1">
    <nc r="AL22">
      <v>0.89601900000000001</v>
    </nc>
  </rcc>
  <rcc rId="1956" sId="1" xfDxf="1" dxf="1">
    <nc r="AL23">
      <v>0.91634099999999996</v>
    </nc>
  </rcc>
  <rfmt sheetId="1" xfDxf="1" sqref="AL24" start="0" length="0"/>
  <rcc rId="1957" sId="1" xfDxf="1" dxf="1">
    <nc r="AL25">
      <v>65158</v>
    </nc>
  </rcc>
  <rcc rId="1958" sId="1" xfDxf="1" dxf="1">
    <nc r="AL26">
      <v>8323</v>
    </nc>
  </rcc>
  <rcc rId="1959" sId="1" xfDxf="1" dxf="1">
    <nc r="AL27">
      <v>214191</v>
    </nc>
  </rcc>
  <rcc rId="1960" sId="1" xfDxf="1" dxf="1">
    <nc r="AL28">
      <v>2860</v>
    </nc>
  </rcc>
  <rcc rId="1961" sId="1" xfDxf="1" dxf="1">
    <nc r="AL29">
      <v>290532</v>
    </nc>
  </rcc>
  <rfmt sheetId="1" xfDxf="1" sqref="AL30" start="0" length="0"/>
  <rcc rId="1962" sId="1" xfDxf="1" dxf="1">
    <nc r="AL31">
      <v>0.90703</v>
    </nc>
  </rcc>
  <rcc rId="1963" sId="1" xfDxf="1" dxf="1">
    <nc r="AL32">
      <v>0.90758799999999995</v>
    </nc>
  </rcc>
  <rcc rId="1964" sId="1" xfDxf="1" dxf="1">
    <nc r="AL33">
      <v>0.91764699999999999</v>
    </nc>
  </rcc>
  <rcc rId="1965" sId="1" xfDxf="1" dxf="1">
    <nc r="AL34">
      <v>0.92096800000000001</v>
    </nc>
  </rcc>
  <rfmt sheetId="1" xfDxf="1" sqref="AL35" start="0" length="0"/>
  <rcc rId="1966" sId="1" xfDxf="1" dxf="1">
    <nc r="AL36">
      <v>63266</v>
    </nc>
  </rcc>
  <rcc rId="1967" sId="1" xfDxf="1" dxf="1">
    <nc r="AL37">
      <v>3332</v>
    </nc>
  </rcc>
  <rcc rId="1968" sId="1" xfDxf="1" dxf="1">
    <nc r="AL38">
      <v>216927</v>
    </nc>
  </rcc>
  <rcc rId="1969" sId="1" xfDxf="1" dxf="1">
    <nc r="AL39">
      <v>7007</v>
    </nc>
  </rcc>
  <rcc rId="1970" sId="1" xfDxf="1" dxf="1">
    <nc r="AL40">
      <v>290532</v>
    </nc>
  </rcc>
  <rfmt sheetId="1" xfDxf="1" sqref="AL41" start="0" length="0"/>
  <rcc rId="1971" sId="1" xfDxf="1" dxf="1">
    <nc r="AL42">
      <v>0.91879</v>
    </nc>
  </rcc>
  <rcc rId="1972" sId="1" xfDxf="1" dxf="1">
    <nc r="AL43">
      <v>0.90758799999999995</v>
    </nc>
  </rcc>
  <rcc rId="1973" sId="1" xfDxf="1" dxf="1">
    <nc r="AL44">
      <v>0.90918100000000002</v>
    </nc>
  </rcc>
  <rcc rId="1974" sId="1" xfDxf="1" dxf="1">
    <nc r="AL45">
      <v>0.92446200000000001</v>
    </nc>
  </rcc>
  <rfmt sheetId="1" xfDxf="1" sqref="AL46" start="0" length="0"/>
  <rcc rId="1975" sId="1" xfDxf="1" dxf="1">
    <nc r="AL47">
      <v>62832</v>
    </nc>
  </rcc>
  <rcc rId="1976" sId="1" xfDxf="1" dxf="1">
    <nc r="AL48">
      <v>4495</v>
    </nc>
  </rcc>
  <rcc rId="1977" sId="1" xfDxf="1" dxf="1">
    <nc r="AL49">
      <v>216434</v>
    </nc>
  </rcc>
  <rcc rId="1978" sId="1" xfDxf="1" dxf="1">
    <nc r="AL50">
      <v>6771</v>
    </nc>
  </rcc>
  <rcc rId="1979" sId="1" xfDxf="1" dxf="1">
    <nc r="AL51">
      <v>290532</v>
    </nc>
  </rcc>
  <rfmt sheetId="1" xfDxf="1" sqref="AL52" start="0" length="0"/>
  <rcc rId="1980" sId="1" xfDxf="1" dxf="1">
    <nc r="AL53">
      <v>0.89601900000000001</v>
    </nc>
  </rcc>
  <rcc rId="1981" sId="1" xfDxf="1" dxf="1">
    <nc r="AL54">
      <v>0.91764699999999999</v>
    </nc>
  </rcc>
  <rcc rId="1982" sId="1" xfDxf="1" dxf="1">
    <nc r="AL55">
      <v>0.90918100000000002</v>
    </nc>
  </rcc>
  <rcc rId="1983" sId="1" xfDxf="1" dxf="1">
    <nc r="AL56">
      <v>0.91772399999999998</v>
    </nc>
  </rcc>
  <rcv guid="{127BFE17-88DD-5E41-B1E5-CFB1BC832250}" action="delete"/>
  <rcv guid="{127BFE17-88DD-5E41-B1E5-CFB1BC832250}" action="add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4" sId="1" xfDxf="1" dxf="1">
    <nc r="BB4">
      <v>0.98777099999999995</v>
    </nc>
  </rcc>
  <rcc rId="1985" sId="1" xfDxf="1" dxf="1">
    <nc r="BB5">
      <v>0.98679899999999998</v>
    </nc>
  </rcc>
  <rcc rId="1986" sId="1" xfDxf="1" dxf="1">
    <nc r="BB6">
      <v>0.997861</v>
    </nc>
  </rcc>
  <rcc rId="1987" sId="1" xfDxf="1" dxf="1">
    <nc r="BB7">
      <v>0.98407800000000001</v>
    </nc>
  </rcc>
  <rfmt sheetId="1" xfDxf="1" sqref="BB8" start="0" length="0"/>
  <rcc rId="1988" sId="1" xfDxf="1" dxf="1">
    <nc r="BB9">
      <v>0.96254899999999999</v>
    </nc>
  </rcc>
  <rcc rId="1989" sId="1" xfDxf="1" dxf="1">
    <nc r="BB10">
      <v>0.97715600000000002</v>
    </nc>
  </rcc>
  <rcc rId="1990" sId="1" xfDxf="1" dxf="1">
    <nc r="BB11">
      <v>0.89086399999999999</v>
    </nc>
  </rcc>
  <rcc rId="1991" sId="1" xfDxf="1" dxf="1">
    <nc r="BB12">
      <v>0.937886</v>
    </nc>
  </rcc>
  <rfmt sheetId="1" xfDxf="1" sqref="BB13" start="0" length="0"/>
  <rcc rId="1992" sId="1" xfDxf="1" dxf="1">
    <nc r="BB14">
      <v>85170</v>
    </nc>
  </rcc>
  <rcc rId="1993" sId="1" xfDxf="1" dxf="1">
    <nc r="BB15">
      <v>6864</v>
    </nc>
  </rcc>
  <rcc rId="1994" sId="1" xfDxf="1" dxf="1">
    <nc r="BB16">
      <v>274121</v>
    </nc>
  </rcc>
  <rcc rId="1995" sId="1" xfDxf="1" dxf="1">
    <nc r="BB17">
      <v>3799</v>
    </nc>
  </rcc>
  <rcc rId="1996" sId="1" xfDxf="1" dxf="1">
    <nc r="BB18">
      <v>369954</v>
    </nc>
  </rcc>
  <rfmt sheetId="1" xfDxf="1" sqref="BB19" start="0" length="0"/>
  <rcc rId="1997" sId="1" xfDxf="1" dxf="1">
    <nc r="BB20">
      <v>0.93600399999999995</v>
    </nc>
  </rcc>
  <rcc rId="1998" sId="1" xfDxf="1" dxf="1">
    <nc r="BB21">
      <v>0.92238200000000004</v>
    </nc>
  </rcc>
  <rcc rId="1999" sId="1" xfDxf="1" dxf="1">
    <nc r="BB22">
      <v>0.91601200000000005</v>
    </nc>
  </rcc>
  <rcc rId="2000" sId="1" xfDxf="1" dxf="1">
    <nc r="BB23">
      <v>0.94108899999999995</v>
    </nc>
  </rcc>
  <rfmt sheetId="1" xfDxf="1" sqref="BB24" start="0" length="0"/>
  <rcc rId="2001" sId="1" xfDxf="1" dxf="1">
    <nc r="BB25">
      <v>85352</v>
    </nc>
  </rcc>
  <rcc rId="2002" sId="1" xfDxf="1" dxf="1">
    <nc r="BB26">
      <v>8297</v>
    </nc>
  </rcc>
  <rcc rId="2003" sId="1" xfDxf="1" dxf="1">
    <nc r="BB27">
      <v>273917</v>
    </nc>
  </rcc>
  <rcc rId="2004" sId="1" xfDxf="1" dxf="1">
    <nc r="BB28">
      <v>2388</v>
    </nc>
  </rcc>
  <rcc rId="2005" sId="1" xfDxf="1" dxf="1">
    <nc r="BB29">
      <v>369954</v>
    </nc>
  </rcc>
  <rfmt sheetId="1" xfDxf="1" sqref="BB30" start="0" length="0"/>
  <rcc rId="2006" sId="1" xfDxf="1" dxf="1">
    <nc r="BB31">
      <v>0.93600399999999995</v>
    </nc>
  </rcc>
  <rcc rId="2007" sId="1" xfDxf="1" dxf="1">
    <nc r="BB32">
      <v>0.91841300000000003</v>
    </nc>
  </rcc>
  <rcc rId="2008" sId="1" xfDxf="1" dxf="1">
    <nc r="BB33">
      <v>0.92098199999999997</v>
    </nc>
  </rcc>
  <rcc rId="2009" sId="1" xfDxf="1" dxf="1">
    <nc r="BB34">
      <v>0.94109299999999996</v>
    </nc>
  </rcc>
  <rfmt sheetId="1" xfDxf="1" sqref="BB35" start="0" length="0"/>
  <rcc rId="2010" sId="1" xfDxf="1" dxf="1">
    <nc r="BB36">
      <v>80985</v>
    </nc>
  </rcc>
  <rcc rId="2011" sId="1" xfDxf="1" dxf="1">
    <nc r="BB37">
      <v>1644</v>
    </nc>
  </rcc>
  <rcc rId="2012" sId="1" xfDxf="1" dxf="1">
    <nc r="BB38">
      <v>276556</v>
    </nc>
  </rcc>
  <rcc rId="2013" sId="1" xfDxf="1" dxf="1">
    <nc r="BB39">
      <v>10769</v>
    </nc>
  </rcc>
  <rcc rId="2014" sId="1" xfDxf="1" dxf="1">
    <nc r="BB40">
      <v>369954</v>
    </nc>
  </rcc>
  <rfmt sheetId="1" xfDxf="1" sqref="BB41" start="0" length="0"/>
  <rcc rId="2015" sId="1" xfDxf="1" dxf="1">
    <nc r="BB42">
      <v>0.92238200000000004</v>
    </nc>
  </rcc>
  <rcc rId="2016" sId="1" xfDxf="1" dxf="1">
    <nc r="BB43">
      <v>0.91841300000000003</v>
    </nc>
  </rcc>
  <rcc rId="2017" sId="1" xfDxf="1" dxf="1">
    <nc r="BB44">
      <v>0.90568499999999996</v>
    </nc>
  </rcc>
  <rcc rId="2018" sId="1" xfDxf="1" dxf="1">
    <nc r="BB45">
      <v>0.92881800000000003</v>
    </nc>
  </rcc>
  <rfmt sheetId="1" xfDxf="1" sqref="BB46" start="0" length="0"/>
  <rcc rId="2019" sId="1" xfDxf="1" dxf="1">
    <nc r="BB47">
      <v>83276</v>
    </nc>
  </rcc>
  <rcc rId="2020" sId="1" xfDxf="1" dxf="1">
    <nc r="BB48">
      <v>7513</v>
    </nc>
  </rcc>
  <rcc rId="2021" sId="1" xfDxf="1" dxf="1">
    <nc r="BB49">
      <v>273270</v>
    </nc>
  </rcc>
  <rcc rId="2022" sId="1" xfDxf="1" dxf="1">
    <nc r="BB50">
      <v>5895</v>
    </nc>
  </rcc>
  <rcc rId="2023" sId="1" xfDxf="1" dxf="1">
    <nc r="BB51">
      <v>369954</v>
    </nc>
  </rcc>
  <rfmt sheetId="1" xfDxf="1" sqref="BB52" start="0" length="0"/>
  <rcc rId="2024" sId="1" xfDxf="1" dxf="1">
    <nc r="BB53">
      <v>0.91601200000000005</v>
    </nc>
  </rcc>
  <rcc rId="2025" sId="1" xfDxf="1" dxf="1">
    <nc r="BB54">
      <v>0.92098199999999997</v>
    </nc>
  </rcc>
  <rcc rId="2026" sId="1" xfDxf="1" dxf="1">
    <nc r="BB55">
      <v>0.90568499999999996</v>
    </nc>
  </rcc>
  <rcc rId="2027" sId="1" xfDxf="1" dxf="1">
    <nc r="BB56">
      <v>0.92549499999999996</v>
    </nc>
  </rcc>
  <rcc rId="2028" sId="1" xfDxf="1" dxf="1">
    <nc r="BD4">
      <v>0.98569300000000004</v>
    </nc>
  </rcc>
  <rcc rId="2029" sId="1" xfDxf="1" dxf="1">
    <nc r="BD5">
      <v>0.99269099999999999</v>
    </nc>
  </rcc>
  <rcc rId="2030" sId="1" xfDxf="1" dxf="1">
    <nc r="BD6">
      <v>0.98826099999999995</v>
    </nc>
  </rcc>
  <rcc rId="2031" sId="1" xfDxf="1" dxf="1">
    <nc r="BD7">
      <v>0.99241000000000001</v>
    </nc>
  </rcc>
  <rfmt sheetId="1" xfDxf="1" sqref="BD8" start="0" length="0"/>
  <rcc rId="2032" sId="1" xfDxf="1" dxf="1">
    <nc r="BD9">
      <v>0.80197499999999999</v>
    </nc>
  </rcc>
  <rcc rId="2033" sId="1" xfDxf="1" dxf="1">
    <nc r="BD10">
      <v>0.73561100000000001</v>
    </nc>
  </rcc>
  <rcc rId="2034" sId="1" xfDxf="1" dxf="1">
    <nc r="BD11">
      <v>0.62993299999999997</v>
    </nc>
  </rcc>
  <rcc rId="2035" sId="1" xfDxf="1" dxf="1">
    <nc r="BD12">
      <v>0.64227199999999995</v>
    </nc>
  </rcc>
  <rfmt sheetId="1" xfDxf="1" sqref="BD13" start="0" length="0"/>
  <rcc rId="2036" sId="1" xfDxf="1" dxf="1">
    <nc r="BD14">
      <v>15327</v>
    </nc>
  </rcc>
  <rcc rId="2037" sId="1" xfDxf="1" dxf="1">
    <nc r="BD15">
      <v>12183</v>
    </nc>
  </rcc>
  <rcc rId="2038" sId="1" xfDxf="1" dxf="1">
    <nc r="BD16">
      <v>396931</v>
    </nc>
  </rcc>
  <rcc rId="2039" sId="1" xfDxf="1" dxf="1">
    <nc r="BD17">
      <v>4382</v>
    </nc>
  </rcc>
  <rcc rId="2040" sId="1" xfDxf="1" dxf="1">
    <nc r="BD18">
      <v>428823</v>
    </nc>
  </rcc>
  <rfmt sheetId="1" xfDxf="1" sqref="BD19" start="0" length="0"/>
  <rcc rId="2041" sId="1" xfDxf="1" dxf="1">
    <nc r="BD20">
      <v>0.64787300000000003</v>
    </nc>
  </rcc>
  <rcc rId="2042" sId="1" xfDxf="1" dxf="1">
    <nc r="BD21">
      <v>0.55965100000000001</v>
    </nc>
  </rcc>
  <rcc rId="2043" sId="1" xfDxf="1" dxf="1">
    <nc r="BD22">
      <v>0.58585500000000001</v>
    </nc>
  </rcc>
  <rcc rId="2044" sId="1" xfDxf="1" dxf="1">
    <nc r="BD23">
      <v>0.64918799999999999</v>
    </nc>
  </rcc>
  <rfmt sheetId="1" xfDxf="1" sqref="BD24" start="0" length="0"/>
  <rcc rId="2045" sId="1" xfDxf="1" dxf="1">
    <nc r="BD25">
      <v>15059</v>
    </nc>
  </rcc>
  <rcc rId="2046" sId="1" xfDxf="1" dxf="1">
    <nc r="BD26">
      <v>7839</v>
    </nc>
  </rcc>
  <rcc rId="2047" sId="1" xfDxf="1" dxf="1">
    <nc r="BD27">
      <v>399844</v>
    </nc>
  </rcc>
  <rcc rId="2048" sId="1" xfDxf="1" dxf="1">
    <nc r="BD28">
      <v>6081</v>
    </nc>
  </rcc>
  <rcc rId="2049" sId="1" xfDxf="1" dxf="1">
    <nc r="BD29">
      <v>428823</v>
    </nc>
  </rcc>
  <rfmt sheetId="1" xfDxf="1" sqref="BD30" start="0" length="0"/>
  <rcc rId="2050" sId="1" xfDxf="1" dxf="1">
    <nc r="BD31">
      <v>0.64787300000000003</v>
    </nc>
  </rcc>
  <rcc rId="2051" sId="1" xfDxf="1" dxf="1">
    <nc r="BD32">
      <v>0.56638599999999995</v>
    </nc>
  </rcc>
  <rcc rId="2052" sId="1" xfDxf="1" dxf="1">
    <nc r="BD33">
      <v>0.61001499999999997</v>
    </nc>
  </rcc>
  <rcc rId="2053" sId="1" xfDxf="1" dxf="1">
    <nc r="BD34">
      <v>0.68390899999999999</v>
    </nc>
  </rcc>
  <rfmt sheetId="1" xfDxf="1" sqref="BD35" start="0" length="0"/>
  <rcc rId="2054" sId="1" xfDxf="1" dxf="1">
    <nc r="BD36">
      <v>12882</v>
    </nc>
  </rcc>
  <rcc rId="2055" sId="1" xfDxf="1" dxf="1">
    <nc r="BD37">
      <v>8928</v>
    </nc>
  </rcc>
  <rcc rId="2056" sId="1" xfDxf="1" dxf="1">
    <nc r="BD38">
      <v>398339</v>
    </nc>
  </rcc>
  <rcc rId="2057" sId="1" xfDxf="1" dxf="1">
    <nc r="BD39">
      <v>8674</v>
    </nc>
  </rcc>
  <rcc rId="2058" sId="1" xfDxf="1" dxf="1">
    <nc r="BD40">
      <v>428823</v>
    </nc>
  </rcc>
  <rfmt sheetId="1" xfDxf="1" sqref="BD41" start="0" length="0"/>
  <rcc rId="2059" sId="1" xfDxf="1" dxf="1">
    <nc r="BD42">
      <v>0.55965100000000001</v>
    </nc>
  </rcc>
  <rcc rId="2060" sId="1" xfDxf="1" dxf="1">
    <nc r="BD43">
      <v>0.56638599999999995</v>
    </nc>
  </rcc>
  <rcc rId="2061" sId="1" xfDxf="1" dxf="1">
    <nc r="BD44">
      <v>0.519675</v>
    </nc>
  </rcc>
  <rcc rId="2062" sId="1" xfDxf="1" dxf="1">
    <nc r="BD45">
      <v>0.59410600000000002</v>
    </nc>
  </rcc>
  <rfmt sheetId="1" xfDxf="1" sqref="BD46" start="0" length="0"/>
  <rcc rId="2063" sId="1" xfDxf="1" dxf="1">
    <nc r="BD47">
      <v>13460</v>
    </nc>
  </rcc>
  <rcc rId="2064" sId="1" xfDxf="1" dxf="1">
    <nc r="BD48">
      <v>7018</v>
    </nc>
  </rcc>
  <rcc rId="2065" sId="1" xfDxf="1" dxf="1">
    <nc r="BD49">
      <v>399918</v>
    </nc>
  </rcc>
  <rcc rId="2066" sId="1" xfDxf="1" dxf="1">
    <nc r="BD50">
      <v>8427</v>
    </nc>
  </rcc>
  <rcc rId="2067" sId="1" xfDxf="1" dxf="1">
    <nc r="BD51">
      <v>428823</v>
    </nc>
  </rcc>
  <rfmt sheetId="1" xfDxf="1" sqref="BD52" start="0" length="0"/>
  <rcc rId="2068" sId="1" xfDxf="1" dxf="1">
    <nc r="BD53">
      <v>0.58585500000000001</v>
    </nc>
  </rcc>
  <rcc rId="2069" sId="1" xfDxf="1" dxf="1">
    <nc r="BD54">
      <v>0.61001499999999997</v>
    </nc>
  </rcc>
  <rcc rId="2070" sId="1" xfDxf="1" dxf="1">
    <nc r="BD55">
      <v>0.519675</v>
    </nc>
  </rcc>
  <rcc rId="2071" sId="1" xfDxf="1" dxf="1">
    <nc r="BD56">
      <v>0.63543000000000005</v>
    </nc>
  </rcc>
  <rcv guid="{80B33320-7487-394A-9A61-FCAD8585757A}" action="delete"/>
  <rcv guid="{80B33320-7487-394A-9A61-FCAD8585757A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2" sId="1" xfDxf="1" dxf="1">
    <nc r="AN4">
      <v>0.981568</v>
    </nc>
  </rcc>
  <rcc rId="2073" sId="1" xfDxf="1" dxf="1">
    <nc r="AN5">
      <v>0.98566900000000002</v>
    </nc>
  </rcc>
  <rcc rId="2074" sId="1" xfDxf="1" dxf="1">
    <nc r="AN6">
      <v>0.99217</v>
    </nc>
  </rcc>
  <rcc rId="2075" sId="1" xfDxf="1" dxf="1">
    <nc r="AN7">
      <v>0.99543999999999999</v>
    </nc>
  </rcc>
  <rfmt sheetId="1" xfDxf="1" sqref="AN8" start="0" length="0"/>
  <rcc rId="2076" sId="1" xfDxf="1" dxf="1">
    <nc r="AN9">
      <v>0.78271900000000005</v>
    </nc>
  </rcc>
  <rcc rId="2077" sId="1" xfDxf="1" dxf="1">
    <nc r="AN10">
      <v>0.66315400000000002</v>
    </nc>
  </rcc>
  <rcc rId="2078" sId="1" xfDxf="1" dxf="1">
    <nc r="AN11">
      <v>0.52908699999999997</v>
    </nc>
  </rcc>
  <rcc rId="2079" sId="1" xfDxf="1" dxf="1">
    <nc r="AN12">
      <v>0.547018</v>
    </nc>
  </rcc>
  <rfmt sheetId="1" xfDxf="1" sqref="AN13" start="0" length="0"/>
  <rcc rId="2080" sId="1" xfDxf="1" dxf="1">
    <nc r="AN14">
      <v>10219</v>
    </nc>
  </rcc>
  <rcc rId="2081" sId="1" xfDxf="1" dxf="1">
    <nc r="AN15">
      <v>13974</v>
    </nc>
  </rcc>
  <rcc rId="2082" sId="1" xfDxf="1" dxf="1">
    <nc r="AN16">
      <v>319301</v>
    </nc>
  </rcc>
  <rcc rId="2083" sId="1" xfDxf="1" dxf="1">
    <nc r="AN17">
      <v>3706</v>
    </nc>
  </rcc>
  <rcc rId="2084" sId="1" xfDxf="1" dxf="1">
    <nc r="AN18">
      <v>347200</v>
    </nc>
  </rcc>
  <rfmt sheetId="1" xfDxf="1" sqref="AN19" start="0" length="0"/>
  <rcc rId="2085" sId="1" xfDxf="1" dxf="1">
    <nc r="AN20">
      <v>0.54397600000000002</v>
    </nc>
  </rcc>
  <rcc rId="2086" sId="1" xfDxf="1" dxf="1">
    <nc r="AN21">
      <v>0.50687599999999999</v>
    </nc>
  </rcc>
  <rcc rId="2087" sId="1" xfDxf="1" dxf="1">
    <nc r="AN22">
      <v>0.508996</v>
    </nc>
  </rcc>
  <rcc rId="2088" sId="1" xfDxf="1" dxf="1">
    <nc r="AN23">
      <v>0.53617700000000001</v>
    </nc>
  </rcc>
  <rfmt sheetId="1" xfDxf="1" sqref="AN24" start="0" length="0"/>
  <rcc rId="2089" sId="1" xfDxf="1" dxf="1">
    <nc r="AN25">
      <v>9356</v>
    </nc>
  </rcc>
  <rcc rId="2090" sId="1" xfDxf="1" dxf="1">
    <nc r="AN26">
      <v>10725</v>
    </nc>
  </rcc>
  <rcc rId="2091" sId="1" xfDxf="1" dxf="1">
    <nc r="AN27">
      <v>321054</v>
    </nc>
  </rcc>
  <rcc rId="2092" sId="1" xfDxf="1" dxf="1">
    <nc r="AN28">
      <v>6065</v>
    </nc>
  </rcc>
  <rcc rId="2093" sId="1" xfDxf="1" dxf="1">
    <nc r="AN29">
      <v>347200</v>
    </nc>
  </rcc>
  <rfmt sheetId="1" xfDxf="1" sqref="AN30" start="0" length="0"/>
  <rcc rId="2094" sId="1" xfDxf="1" dxf="1">
    <nc r="AN31">
      <v>0.54397600000000002</v>
    </nc>
  </rcc>
  <rcc rId="2095" sId="1" xfDxf="1" dxf="1">
    <nc r="AN32">
      <v>0.436525</v>
    </nc>
  </rcc>
  <rcc rId="2096" sId="1" xfDxf="1" dxf="1">
    <nc r="AN33">
      <v>0.51456599999999997</v>
    </nc>
  </rcc>
  <rcc rId="2097" sId="1" xfDxf="1" dxf="1">
    <nc r="AN34">
      <v>0.52706900000000001</v>
    </nc>
  </rcc>
  <rfmt sheetId="1" xfDxf="1" sqref="AN35" start="0" length="0"/>
  <rcc rId="2098" sId="1" xfDxf="1" dxf="1">
    <nc r="AN36">
      <v>8178</v>
    </nc>
  </rcc>
  <rcc rId="2099" sId="1" xfDxf="1" dxf="1">
    <nc r="AN37">
      <v>6676</v>
    </nc>
  </rcc>
  <rcc rId="2100" sId="1" xfDxf="1" dxf="1">
    <nc r="AN38">
      <v>323327</v>
    </nc>
  </rcc>
  <rcc rId="2101" sId="1" xfDxf="1" dxf="1">
    <nc r="AN39">
      <v>9019</v>
    </nc>
  </rcc>
  <rcc rId="2102" sId="1" xfDxf="1" dxf="1">
    <nc r="AN40">
      <v>347200</v>
    </nc>
  </rcc>
  <rfmt sheetId="1" xfDxf="1" sqref="AN41" start="0" length="0"/>
  <rcc rId="2103" sId="1" xfDxf="1" dxf="1">
    <nc r="AN42">
      <v>0.50687599999999999</v>
    </nc>
  </rcc>
  <rcc rId="2104" sId="1" xfDxf="1" dxf="1">
    <nc r="AN43">
      <v>0.436525</v>
    </nc>
  </rcc>
  <rcc rId="2105" sId="1" xfDxf="1" dxf="1">
    <nc r="AN44">
      <v>0.470447</v>
    </nc>
  </rcc>
  <rcc rId="2106" sId="1" xfDxf="1" dxf="1">
    <nc r="AN45">
      <v>0.51031199999999999</v>
    </nc>
  </rcc>
  <rfmt sheetId="1" xfDxf="1" sqref="AN46" start="0" length="0"/>
  <rcc rId="2107" sId="1" xfDxf="1" dxf="1">
    <nc r="AN47">
      <v>8932</v>
    </nc>
  </rcc>
  <rcc rId="2108" sId="1" xfDxf="1" dxf="1">
    <nc r="AN48">
      <v>5280</v>
    </nc>
  </rcc>
  <rcc rId="2109" sId="1" xfDxf="1" dxf="1">
    <nc r="AN49">
      <v>324291</v>
    </nc>
  </rcc>
  <rcc rId="2110" sId="1" xfDxf="1" dxf="1">
    <nc r="AN50">
      <v>8697</v>
    </nc>
  </rcc>
  <rcc rId="2111" sId="1" xfDxf="1" dxf="1">
    <nc r="AN51">
      <v>347200</v>
    </nc>
  </rcc>
  <rfmt sheetId="1" xfDxf="1" sqref="AN52" start="0" length="0"/>
  <rcc rId="2112" sId="1" xfDxf="1" dxf="1">
    <nc r="AN53">
      <v>0.508996</v>
    </nc>
  </rcc>
  <rcc rId="2113" sId="1" xfDxf="1" dxf="1">
    <nc r="AN54">
      <v>0.51456599999999997</v>
    </nc>
  </rcc>
  <rcc rId="2114" sId="1" xfDxf="1" dxf="1">
    <nc r="AN55">
      <v>0.470447</v>
    </nc>
  </rcc>
  <rcc rId="2115" sId="1" xfDxf="1" dxf="1">
    <nc r="AN56">
      <v>0.56103800000000004</v>
    </nc>
  </rcc>
  <rcv guid="{127BFE17-88DD-5E41-B1E5-CFB1BC832250}" action="delete"/>
  <rcv guid="{127BFE17-88DD-5E41-B1E5-CFB1BC832250}" action="add"/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6" sId="1" xfDxf="1" dxf="1">
    <nc r="AP4">
      <v>0.99023700000000003</v>
    </nc>
  </rcc>
  <rcc rId="2117" sId="1" xfDxf="1" dxf="1">
    <nc r="AP5">
      <v>0.99272400000000005</v>
    </nc>
  </rcc>
  <rcc rId="2118" sId="1" xfDxf="1" dxf="1">
    <nc r="AP6">
      <v>0.996</v>
    </nc>
  </rcc>
  <rcc rId="2119" sId="1" xfDxf="1" dxf="1">
    <nc r="AP7">
      <v>0.986375</v>
    </nc>
  </rcc>
  <rfmt sheetId="1" xfDxf="1" sqref="AP8" start="0" length="0"/>
  <rcc rId="2120" sId="1" xfDxf="1" dxf="1">
    <nc r="AP9">
      <v>0.96054099999999998</v>
    </nc>
  </rcc>
  <rcc rId="2121" sId="1" xfDxf="1" dxf="1">
    <nc r="AP10">
      <v>0.94554800000000006</v>
    </nc>
  </rcc>
  <rcc rId="2122" sId="1" xfDxf="1" dxf="1">
    <nc r="AP11">
      <v>0.907497</v>
    </nc>
  </rcc>
  <rcc rId="2123" sId="1" xfDxf="1" dxf="1">
    <nc r="AP12">
      <v>0.96612600000000004</v>
    </nc>
  </rcc>
  <rfmt sheetId="1" xfDxf="1" sqref="AP13" start="0" length="0"/>
  <rcc rId="2124" sId="1" xfDxf="1" dxf="1">
    <nc r="AP14">
      <v>72535</v>
    </nc>
  </rcc>
  <rcc rId="2125" sId="1" xfDxf="1" dxf="1">
    <nc r="AP15">
      <v>5700</v>
    </nc>
  </rcc>
  <rcc rId="2126" sId="1" xfDxf="1" dxf="1">
    <nc r="AP16">
      <v>196168</v>
    </nc>
  </rcc>
  <rcc rId="2127" sId="1" xfDxf="1" dxf="1">
    <nc r="AP17">
      <v>3245</v>
    </nc>
  </rcc>
  <rcc rId="2128" sId="1" xfDxf="1" dxf="1">
    <nc r="AP18">
      <v>277648</v>
    </nc>
  </rcc>
  <rfmt sheetId="1" xfDxf="1" sqref="AP19" start="0" length="0"/>
  <rcc rId="2129" sId="1" xfDxf="1" dxf="1">
    <nc r="AP20">
      <v>0.93616999999999995</v>
    </nc>
  </rcc>
  <rcc rId="2130" sId="1" xfDxf="1" dxf="1">
    <nc r="AP21">
      <v>0.92575099999999999</v>
    </nc>
  </rcc>
  <rcc rId="2131" sId="1" xfDxf="1" dxf="1">
    <nc r="AP22">
      <v>0.94284000000000001</v>
    </nc>
  </rcc>
  <rcc rId="2132" sId="1" xfDxf="1" dxf="1">
    <nc r="AP23">
      <v>0.94192100000000001</v>
    </nc>
  </rcc>
  <rfmt sheetId="1" xfDxf="1" sqref="AP24" start="0" length="0"/>
  <rcc rId="2133" sId="1" xfDxf="1" dxf="1">
    <nc r="AP25">
      <v>72872</v>
    </nc>
  </rcc>
  <rcc rId="2134" sId="1" xfDxf="1" dxf="1">
    <nc r="AP26">
      <v>3679</v>
    </nc>
  </rcc>
  <rcc rId="2135" sId="1" xfDxf="1" dxf="1">
    <nc r="AP27">
      <v>196555</v>
    </nc>
  </rcc>
  <rcc rId="2136" sId="1" xfDxf="1" dxf="1">
    <nc r="AP28">
      <v>4542</v>
    </nc>
  </rcc>
  <rcc rId="2137" sId="1" xfDxf="1" dxf="1">
    <nc r="AP29">
      <v>277648</v>
    </nc>
  </rcc>
  <rfmt sheetId="1" xfDxf="1" sqref="AP30" start="0" length="0"/>
  <rcc rId="2138" sId="1" xfDxf="1" dxf="1">
    <nc r="AP31">
      <v>0.93616999999999995</v>
    </nc>
  </rcc>
  <rcc rId="2139" sId="1" xfDxf="1" dxf="1">
    <nc r="AP32">
      <v>0.94181899999999996</v>
    </nc>
  </rcc>
  <rcc rId="2140" sId="1" xfDxf="1" dxf="1">
    <nc r="AP33">
      <v>0.93531200000000003</v>
    </nc>
  </rcc>
  <rcc rId="2141" sId="1" xfDxf="1" dxf="1">
    <nc r="AP34">
      <v>0.94660500000000003</v>
    </nc>
  </rcc>
  <rfmt sheetId="1" xfDxf="1" sqref="AP35" start="0" length="0"/>
  <rcc rId="2142" sId="1" xfDxf="1" dxf="1">
    <nc r="AP36">
      <v>70702</v>
    </nc>
  </rcc>
  <rcc rId="2143" sId="1" xfDxf="1" dxf="1">
    <nc r="AP37">
      <v>2177</v>
    </nc>
  </rcc>
  <rcc rId="2144" sId="1" xfDxf="1" dxf="1">
    <nc r="AP38">
      <v>197145</v>
    </nc>
  </rcc>
  <rcc rId="2145" sId="1" xfDxf="1" dxf="1">
    <nc r="AP39">
      <v>7624</v>
    </nc>
  </rcc>
  <rcc rId="2146" sId="1" xfDxf="1" dxf="1">
    <nc r="AP40">
      <v>277648</v>
    </nc>
  </rcc>
  <rfmt sheetId="1" xfDxf="1" sqref="AP41" start="0" length="0"/>
  <rcc rId="2147" sId="1" xfDxf="1" dxf="1">
    <nc r="AP42">
      <v>0.92575099999999999</v>
    </nc>
  </rcc>
  <rcc rId="2148" sId="1" xfDxf="1" dxf="1">
    <nc r="AP43">
      <v>0.94181899999999996</v>
    </nc>
  </rcc>
  <rcc rId="2149" sId="1" xfDxf="1" dxf="1">
    <nc r="AP44">
      <v>0.92180399999999996</v>
    </nc>
  </rcc>
  <rcc rId="2150" sId="1" xfDxf="1" dxf="1">
    <nc r="AP45">
      <v>0.93518100000000004</v>
    </nc>
  </rcc>
  <rfmt sheetId="1" xfDxf="1" sqref="AP46" start="0" length="0"/>
  <rcc rId="2151" sId="1" xfDxf="1" dxf="1">
    <nc r="AP47">
      <v>72825</v>
    </nc>
  </rcc>
  <rcc rId="2152" sId="1" xfDxf="1" dxf="1">
    <nc r="AP48">
      <v>6619</v>
    </nc>
  </rcc>
  <rcc rId="2153" sId="1" xfDxf="1" dxf="1">
    <nc r="AP49">
      <v>195427</v>
    </nc>
  </rcc>
  <rcc rId="2154" sId="1" xfDxf="1" dxf="1">
    <nc r="AP50">
      <v>2777</v>
    </nc>
  </rcc>
  <rcc rId="2155" sId="1" xfDxf="1" dxf="1">
    <nc r="AP51">
      <v>277648</v>
    </nc>
  </rcc>
  <rfmt sheetId="1" xfDxf="1" sqref="AP52" start="0" length="0"/>
  <rcc rId="2156" sId="1" xfDxf="1" dxf="1">
    <nc r="AP53">
      <v>0.94284000000000001</v>
    </nc>
  </rcc>
  <rcc rId="2157" sId="1" xfDxf="1" dxf="1">
    <nc r="AP54">
      <v>0.93531200000000003</v>
    </nc>
  </rcc>
  <rcc rId="2158" sId="1" xfDxf="1" dxf="1">
    <nc r="AP55">
      <v>0.92180399999999996</v>
    </nc>
  </rcc>
  <rcc rId="2159" sId="1" xfDxf="1" dxf="1">
    <nc r="AP56">
      <v>0.93939899999999998</v>
    </nc>
  </rcc>
  <rcv guid="{127BFE17-88DD-5E41-B1E5-CFB1BC832250}" action="delete"/>
  <rcv guid="{127BFE17-88DD-5E41-B1E5-CFB1BC832250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60" sId="1" xfDxf="1" dxf="1">
    <nc r="AR4">
      <v>0.98524900000000004</v>
    </nc>
  </rcc>
  <rcc rId="2161" sId="1" xfDxf="1" dxf="1">
    <nc r="AR5">
      <v>0.99547200000000002</v>
    </nc>
  </rcc>
  <rcc rId="2162" sId="1" xfDxf="1" dxf="1">
    <nc r="AR6">
      <v>0.98842099999999999</v>
    </nc>
  </rcc>
  <rcc rId="2163" sId="1" xfDxf="1" dxf="1">
    <nc r="AR7">
      <v>0.99036900000000005</v>
    </nc>
  </rcc>
  <rfmt sheetId="1" xfDxf="1" sqref="AR8" start="0" length="0"/>
  <rcc rId="2164" sId="1" xfDxf="1" dxf="1">
    <nc r="AR9">
      <v>0.85674700000000004</v>
    </nc>
  </rcc>
  <rcc rId="2165" sId="1" xfDxf="1" dxf="1">
    <nc r="AR10">
      <v>0.70574899999999996</v>
    </nc>
  </rcc>
  <rcc rId="2166" sId="1" xfDxf="1" dxf="1">
    <nc r="AR11">
      <v>0.63168800000000003</v>
    </nc>
  </rcc>
  <rcc rId="2167" sId="1" xfDxf="1" dxf="1">
    <nc r="AR12">
      <v>0.73316199999999998</v>
    </nc>
  </rcc>
  <rfmt sheetId="1" xfDxf="1" sqref="AR13" start="0" length="0"/>
  <rcc rId="2168" sId="1" xfDxf="1" dxf="1">
    <nc r="AR14">
      <v>14702</v>
    </nc>
  </rcc>
  <rcc rId="2169" sId="1" xfDxf="1" dxf="1">
    <nc r="AR15">
      <v>10230</v>
    </nc>
  </rcc>
  <rcc rId="2170" sId="1" xfDxf="1" dxf="1">
    <nc r="AR16">
      <v>281280</v>
    </nc>
  </rcc>
  <rcc rId="2171" sId="1" xfDxf="1" dxf="1">
    <nc r="AR17">
      <v>2908</v>
    </nc>
  </rcc>
  <rcc rId="2172" sId="1" xfDxf="1" dxf="1">
    <nc r="AR18">
      <v>309120</v>
    </nc>
  </rcc>
  <rfmt sheetId="1" xfDxf="1" sqref="AR19" start="0" length="0"/>
  <rcc rId="2173" sId="1" xfDxf="1" dxf="1">
    <nc r="AR20">
      <v>0.67144000000000004</v>
    </nc>
  </rcc>
  <rcc rId="2174" sId="1" xfDxf="1" dxf="1">
    <nc r="AR21">
      <v>0.60599800000000004</v>
    </nc>
  </rcc>
  <rcc rId="2175" sId="1" xfDxf="1" dxf="1">
    <nc r="AR22">
      <v>0.69206199999999995</v>
    </nc>
  </rcc>
  <rcc rId="2176" sId="1" xfDxf="1" dxf="1">
    <nc r="AR23">
      <v>0.69117600000000001</v>
    </nc>
  </rcc>
  <rfmt sheetId="1" xfDxf="1" sqref="AR24" start="0" length="0"/>
  <rcc rId="2177" sId="1" xfDxf="1" dxf="1">
    <nc r="AR25">
      <v>13682</v>
    </nc>
  </rcc>
  <rcc rId="2178" sId="1" xfDxf="1" dxf="1">
    <nc r="AR26">
      <v>4684</v>
    </nc>
  </rcc>
  <rcc rId="2179" sId="1" xfDxf="1" dxf="1">
    <nc r="AR27">
      <v>284397</v>
    </nc>
  </rcc>
  <rcc rId="2180" sId="1" xfDxf="1" dxf="1">
    <nc r="AR28">
      <v>6357</v>
    </nc>
  </rcc>
  <rcc rId="2181" sId="1" xfDxf="1" dxf="1">
    <nc r="AR29">
      <v>309120</v>
    </nc>
  </rcc>
  <rfmt sheetId="1" xfDxf="1" sqref="AR30" start="0" length="0"/>
  <rcc rId="2182" sId="1" xfDxf="1" dxf="1">
    <nc r="AR31">
      <v>0.67144000000000004</v>
    </nc>
  </rcc>
  <rcc rId="2183" sId="1" xfDxf="1" dxf="1">
    <nc r="AR32">
      <v>0.63844800000000002</v>
    </nc>
  </rcc>
  <rcc rId="2184" sId="1" xfDxf="1" dxf="1">
    <nc r="AR33">
      <v>0.65051899999999996</v>
    </nc>
  </rcc>
  <rcc rId="2185" sId="1" xfDxf="1" dxf="1">
    <nc r="AR34">
      <v>0.71251100000000001</v>
    </nc>
  </rcc>
  <rfmt sheetId="1" xfDxf="1" sqref="AR35" start="0" length="0"/>
  <rcc rId="2186" sId="1" xfDxf="1" dxf="1">
    <nc r="AR36">
      <v>12477</v>
    </nc>
  </rcc>
  <rcc rId="2187" sId="1" xfDxf="1" dxf="1">
    <nc r="AR37">
      <v>6106</v>
    </nc>
  </rcc>
  <rcc rId="2188" sId="1" xfDxf="1" dxf="1">
    <nc r="AR38">
      <v>282509</v>
    </nc>
  </rcc>
  <rcc rId="2189" sId="1" xfDxf="1" dxf="1">
    <nc r="AR39">
      <v>8028</v>
    </nc>
  </rcc>
  <rcc rId="2190" sId="1" xfDxf="1" dxf="1">
    <nc r="AR40">
      <v>309120</v>
    </nc>
  </rcc>
  <rfmt sheetId="1" xfDxf="1" sqref="AR41" start="0" length="0"/>
  <rcc rId="2191" sId="1" xfDxf="1" dxf="1">
    <nc r="AR42">
      <v>0.60599800000000004</v>
    </nc>
  </rcc>
  <rcc rId="2192" sId="1" xfDxf="1" dxf="1">
    <nc r="AR43">
      <v>0.63844800000000002</v>
    </nc>
  </rcc>
  <rcc rId="2193" sId="1" xfDxf="1" dxf="1">
    <nc r="AR44">
      <v>0.568832</v>
    </nc>
  </rcc>
  <rcc rId="2194" sId="1" xfDxf="1" dxf="1">
    <nc r="AR45">
      <v>0.63840600000000003</v>
    </nc>
  </rcc>
  <rfmt sheetId="1" xfDxf="1" sqref="AR46" start="0" length="0"/>
  <rcc rId="2195" sId="1" xfDxf="1" dxf="1">
    <nc r="AR47">
      <v>13491</v>
    </nc>
  </rcc>
  <rcc rId="2196" sId="1" xfDxf="1" dxf="1">
    <nc r="AR48">
      <v>6992</v>
    </nc>
  </rcc>
  <rcc rId="2197" sId="1" xfDxf="1" dxf="1">
    <nc r="AR49">
      <v>282966</v>
    </nc>
  </rcc>
  <rcc rId="2198" sId="1" xfDxf="1" dxf="1">
    <nc r="AR50">
      <v>5671</v>
    </nc>
  </rcc>
  <rcc rId="2199" sId="1" xfDxf="1" dxf="1">
    <nc r="AR51">
      <v>309120</v>
    </nc>
  </rcc>
  <rfmt sheetId="1" xfDxf="1" sqref="AR52" start="0" length="0"/>
  <rcc rId="2200" sId="1" xfDxf="1" dxf="1">
    <nc r="AR53">
      <v>0.69206199999999995</v>
    </nc>
  </rcc>
  <rcc rId="2201" sId="1" xfDxf="1" dxf="1">
    <nc r="AR54">
      <v>0.65051899999999996</v>
    </nc>
  </rcc>
  <rcc rId="2202" sId="1" xfDxf="1" dxf="1">
    <nc r="AR55">
      <v>0.568832</v>
    </nc>
  </rcc>
  <rcc rId="2203" sId="1" xfDxf="1" dxf="1">
    <nc r="AR56">
      <v>0.68059000000000003</v>
    </nc>
  </rcc>
  <rcv guid="{127BFE17-88DD-5E41-B1E5-CFB1BC832250}" action="delete"/>
  <rcv guid="{127BFE17-88DD-5E41-B1E5-CFB1BC832250}" action="add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4" sId="1" xfDxf="1" dxf="1">
    <nc r="AX4">
      <v>0.99048599999999998</v>
    </nc>
  </rcc>
  <rcc rId="2205" sId="1" xfDxf="1" dxf="1">
    <nc r="AX5">
      <v>0.98661699999999997</v>
    </nc>
  </rcc>
  <rcc rId="2206" sId="1" xfDxf="1" dxf="1">
    <nc r="AX6">
      <v>0.99692199999999997</v>
    </nc>
  </rcc>
  <rcc rId="2207" sId="1" xfDxf="1" dxf="1">
    <nc r="AX7">
      <v>0.99344699999999997</v>
    </nc>
  </rcc>
  <rfmt sheetId="1" xfDxf="1" sqref="AX8" start="0" length="0"/>
  <rcc rId="2208" sId="1" xfDxf="1" dxf="1">
    <nc r="AX9">
      <v>0.96933000000000002</v>
    </nc>
  </rcc>
  <rcc rId="2209" sId="1" xfDxf="1" dxf="1">
    <nc r="AX10">
      <v>0.97735700000000003</v>
    </nc>
  </rcc>
  <rcc rId="2210" sId="1" xfDxf="1" dxf="1">
    <nc r="AX11">
      <v>0.91566599999999998</v>
    </nc>
  </rcc>
  <rcc rId="2211" sId="1" xfDxf="1" dxf="1">
    <nc r="AX12">
      <v>0.93314900000000001</v>
    </nc>
  </rcc>
  <rfmt sheetId="1" xfDxf="1" sqref="AX13" start="0" length="0"/>
  <rcc rId="2212" sId="1" xfDxf="1" dxf="1">
    <nc r="AX14">
      <v>92697</v>
    </nc>
  </rcc>
  <rcc rId="2213" sId="1" xfDxf="1" dxf="1">
    <nc r="AX15">
      <v>6611</v>
    </nc>
  </rcc>
  <rcc rId="2214" sId="1" xfDxf="1" dxf="1">
    <nc r="AX16">
      <v>281962</v>
    </nc>
  </rcc>
  <rcc rId="2215" sId="1" xfDxf="1" dxf="1">
    <nc r="AX17">
      <v>3223</v>
    </nc>
  </rcc>
  <rcc rId="2216" sId="1" xfDxf="1" dxf="1">
    <nc r="AX18">
      <v>384493</v>
    </nc>
  </rcc>
  <rfmt sheetId="1" xfDxf="1" sqref="AX19" start="0" length="0"/>
  <rcc rId="2217" sId="1" xfDxf="1" dxf="1">
    <nc r="AX20">
      <v>0.94534200000000002</v>
    </nc>
  </rcc>
  <rcc rId="2218" sId="1" xfDxf="1" dxf="1">
    <nc r="AX21">
      <v>0.93347599999999997</v>
    </nc>
  </rcc>
  <rcc rId="2219" sId="1" xfDxf="1" dxf="1">
    <nc r="AX22">
      <v>0.93461799999999995</v>
    </nc>
  </rcc>
  <rcc rId="2220" sId="1" xfDxf="1" dxf="1">
    <nc r="AX23">
      <v>0.94962800000000003</v>
    </nc>
  </rcc>
  <rfmt sheetId="1" xfDxf="1" sqref="AX24" start="0" length="0"/>
  <rcc rId="2221" sId="1" xfDxf="1" dxf="1">
    <nc r="AX25">
      <v>93093</v>
    </nc>
  </rcc>
  <rcc rId="2222" sId="1" xfDxf="1" dxf="1">
    <nc r="AX26">
      <v>8117</v>
    </nc>
  </rcc>
  <rcc rId="2223" sId="1" xfDxf="1" dxf="1">
    <nc r="AX27">
      <v>280892</v>
    </nc>
  </rcc>
  <rcc rId="2224" sId="1" xfDxf="1" dxf="1">
    <nc r="AX28">
      <v>2391</v>
    </nc>
  </rcc>
  <rcc rId="2225" sId="1" xfDxf="1" dxf="1">
    <nc r="AX29">
      <v>384493</v>
    </nc>
  </rcc>
  <rfmt sheetId="1" xfDxf="1" sqref="AX30" start="0" length="0"/>
  <rcc rId="2226" sId="1" xfDxf="1" dxf="1">
    <nc r="AX31">
      <v>0.94534200000000002</v>
    </nc>
  </rcc>
  <rcc rId="2227" sId="1" xfDxf="1" dxf="1">
    <nc r="AX32">
      <v>0.93134799999999995</v>
    </nc>
  </rcc>
  <rcc rId="2228" sId="1" xfDxf="1" dxf="1">
    <nc r="AX33">
      <v>0.93112099999999998</v>
    </nc>
  </rcc>
  <rcc rId="2229" sId="1" xfDxf="1" dxf="1">
    <nc r="AX34">
      <v>0.946577</v>
    </nc>
  </rcc>
  <rfmt sheetId="1" xfDxf="1" sqref="AX35" start="0" length="0"/>
  <rcc rId="2230" sId="1" xfDxf="1" dxf="1">
    <nc r="AX36">
      <v>89906</v>
    </nc>
  </rcc>
  <rcc rId="2231" sId="1" xfDxf="1" dxf="1">
    <nc r="AX37">
      <v>2221</v>
    </nc>
  </rcc>
  <rcc rId="2232" sId="1" xfDxf="1" dxf="1">
    <nc r="AX38">
      <v>283593</v>
    </nc>
  </rcc>
  <rcc rId="2233" sId="1" xfDxf="1" dxf="1">
    <nc r="AX39">
      <v>8773</v>
    </nc>
  </rcc>
  <rcc rId="2234" sId="1" xfDxf="1" dxf="1">
    <nc r="AX40">
      <v>384493</v>
    </nc>
  </rcc>
  <rfmt sheetId="1" xfDxf="1" sqref="AX41" start="0" length="0"/>
  <rcc rId="2235" sId="1" xfDxf="1" dxf="1">
    <nc r="AX42">
      <v>0.93347599999999997</v>
    </nc>
  </rcc>
  <rcc rId="2236" sId="1" xfDxf="1" dxf="1">
    <nc r="AX43">
      <v>0.93134799999999995</v>
    </nc>
  </rcc>
  <rcc rId="2237" sId="1" xfDxf="1" dxf="1">
    <nc r="AX44">
      <v>0.93206999999999995</v>
    </nc>
  </rcc>
  <rcc rId="2238" sId="1" xfDxf="1" dxf="1">
    <nc r="AX45">
      <v>0.94238100000000002</v>
    </nc>
  </rcc>
  <rfmt sheetId="1" xfDxf="1" sqref="AX46" start="0" length="0"/>
  <rcc rId="2239" sId="1" xfDxf="1" dxf="1">
    <nc r="AX47">
      <v>90647</v>
    </nc>
  </rcc>
  <rcc rId="2240" sId="1" xfDxf="1" dxf="1">
    <nc r="AX48">
      <v>4212</v>
    </nc>
  </rcc>
  <rcc rId="2241" sId="1" xfDxf="1" dxf="1">
    <nc r="AX49">
      <v>282756</v>
    </nc>
  </rcc>
  <rcc rId="2242" sId="1" xfDxf="1" dxf="1">
    <nc r="AX50">
      <v>6878</v>
    </nc>
  </rcc>
  <rcc rId="2243" sId="1" xfDxf="1" dxf="1">
    <nc r="AX51">
      <v>384493</v>
    </nc>
  </rcc>
  <rfmt sheetId="1" xfDxf="1" sqref="AX52" start="0" length="0"/>
  <rcc rId="2244" sId="1" xfDxf="1" dxf="1">
    <nc r="AX53">
      <v>0.93461799999999995</v>
    </nc>
  </rcc>
  <rcc rId="2245" sId="1" xfDxf="1" dxf="1">
    <nc r="AX54">
      <v>0.93112099999999998</v>
    </nc>
  </rcc>
  <rcc rId="2246" sId="1" xfDxf="1" dxf="1">
    <nc r="AX55">
      <v>0.93206999999999995</v>
    </nc>
  </rcc>
  <rcc rId="2247" sId="1" xfDxf="1" dxf="1">
    <nc r="AX56">
      <v>0.94235500000000005</v>
    </nc>
  </rcc>
  <rcv guid="{80B33320-7487-394A-9A61-FCAD8585757A}" action="delete"/>
  <rcv guid="{80B33320-7487-394A-9A61-FCAD8585757A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48" sId="1" xfDxf="1" dxf="1">
    <nc r="AT4">
      <v>0.99187999999999998</v>
    </nc>
  </rcc>
  <rcc rId="2249" sId="1" xfDxf="1" dxf="1">
    <nc r="AT5">
      <v>0.99216499999999996</v>
    </nc>
  </rcc>
  <rcc rId="2250" sId="1" xfDxf="1" dxf="1">
    <nc r="AT6">
      <v>0.99063000000000001</v>
    </nc>
  </rcc>
  <rcc rId="2251" sId="1" xfDxf="1" dxf="1">
    <nc r="AT7">
      <v>0.97798700000000005</v>
    </nc>
  </rcc>
  <rfmt sheetId="1" xfDxf="1" sqref="AT8" start="0" length="0"/>
  <rcc rId="2252" sId="1" xfDxf="1" dxf="1">
    <nc r="AT9">
      <v>0.93433500000000003</v>
    </nc>
  </rcc>
  <rcc rId="2253" sId="1" xfDxf="1" dxf="1">
    <nc r="AT10">
      <v>0.94588499999999998</v>
    </nc>
  </rcc>
  <rcc rId="2254" sId="1" xfDxf="1" dxf="1">
    <nc r="AT11">
      <v>0.91354299999999999</v>
    </nc>
  </rcc>
  <rcc rId="2255" sId="1" xfDxf="1" dxf="1">
    <nc r="AT12">
      <v>0.977128</v>
    </nc>
  </rcc>
  <rfmt sheetId="1" xfDxf="1" sqref="AT13" start="0" length="0"/>
  <rcc rId="2256" sId="1" xfDxf="1" dxf="1">
    <nc r="AT14">
      <v>67611</v>
    </nc>
  </rcc>
  <rcc rId="2257" sId="1" xfDxf="1" dxf="1">
    <nc r="AT15">
      <v>3934</v>
    </nc>
  </rcc>
  <rcc rId="2258" sId="1" xfDxf="1" dxf="1">
    <nc r="AT16">
      <v>201346</v>
    </nc>
  </rcc>
  <rcc rId="2259" sId="1" xfDxf="1" dxf="1">
    <nc r="AT17">
      <v>5317</v>
    </nc>
  </rcc>
  <rcc rId="2260" sId="1" xfDxf="1" dxf="1">
    <nc r="AT18">
      <v>278208</v>
    </nc>
  </rcc>
  <rfmt sheetId="1" xfDxf="1" sqref="AT19" start="0" length="0"/>
  <rcc rId="2261" sId="1" xfDxf="1" dxf="1">
    <nc r="AT20">
      <v>0.93670399999999998</v>
    </nc>
  </rcc>
  <rcc rId="2262" sId="1" xfDxf="1" dxf="1">
    <nc r="AT21">
      <v>0.91390700000000002</v>
    </nc>
  </rcc>
  <rcc rId="2263" sId="1" xfDxf="1" dxf="1">
    <nc r="AT22">
      <v>0.921759</v>
    </nc>
  </rcc>
  <rcc rId="2264" sId="1" xfDxf="1" dxf="1">
    <nc r="AT23">
      <v>0.93596699999999999</v>
    </nc>
  </rcc>
  <rfmt sheetId="1" xfDxf="1" sqref="AT24" start="0" length="0"/>
  <rcc rId="2265" sId="1" xfDxf="1" dxf="1">
    <nc r="AT25">
      <v>68535</v>
    </nc>
  </rcc>
  <rcc rId="2266" sId="1" xfDxf="1" dxf="1">
    <nc r="AT26">
      <v>3816</v>
    </nc>
  </rcc>
  <rcc rId="2267" sId="1" xfDxf="1" dxf="1">
    <nc r="AT27">
      <v>201364</v>
    </nc>
  </rcc>
  <rcc rId="2268" sId="1" xfDxf="1" dxf="1">
    <nc r="AT28">
      <v>4493</v>
    </nc>
  </rcc>
  <rcc rId="2269" sId="1" xfDxf="1" dxf="1">
    <nc r="AT29">
      <v>278208</v>
    </nc>
  </rcc>
  <rfmt sheetId="1" xfDxf="1" sqref="AT30" start="0" length="0"/>
  <rcc rId="2270" sId="1" xfDxf="1" dxf="1">
    <nc r="AT31">
      <v>0.93670399999999998</v>
    </nc>
  </rcc>
  <rcc rId="2271" sId="1" xfDxf="1" dxf="1">
    <nc r="AT32">
      <v>0.92478700000000003</v>
    </nc>
  </rcc>
  <rcc rId="2272" sId="1" xfDxf="1" dxf="1">
    <nc r="AT33">
      <v>0.92486100000000004</v>
    </nc>
  </rcc>
  <rcc rId="2273" sId="1" xfDxf="1" dxf="1">
    <nc r="AT34">
      <v>0.94284599999999996</v>
    </nc>
  </rcc>
  <rfmt sheetId="1" xfDxf="1" sqref="AT35" start="0" length="0"/>
  <rcc rId="2274" sId="1" xfDxf="1" dxf="1">
    <nc r="AT36">
      <v>66365</v>
    </nc>
  </rcc>
  <rcc rId="2275" sId="1" xfDxf="1" dxf="1">
    <nc r="AT37">
      <v>3879</v>
    </nc>
  </rcc>
  <rcc rId="2276" sId="1" xfDxf="1" dxf="1">
    <nc r="AT38">
      <v>201175</v>
    </nc>
  </rcc>
  <rcc rId="2277" sId="1" xfDxf="1" dxf="1">
    <nc r="AT39">
      <v>6789</v>
    </nc>
  </rcc>
  <rcc rId="2278" sId="1" xfDxf="1" dxf="1">
    <nc r="AT40">
      <v>278208</v>
    </nc>
  </rcc>
  <rfmt sheetId="1" xfDxf="1" sqref="AT41" start="0" length="0"/>
  <rcc rId="2279" sId="1" xfDxf="1" dxf="1">
    <nc r="AT42">
      <v>0.91390700000000002</v>
    </nc>
  </rcc>
  <rcc rId="2280" sId="1" xfDxf="1" dxf="1">
    <nc r="AT43">
      <v>0.92478700000000003</v>
    </nc>
  </rcc>
  <rcc rId="2281" sId="1" xfDxf="1" dxf="1">
    <nc r="AT44">
      <v>0.91283800000000004</v>
    </nc>
  </rcc>
  <rcc rId="2282" sId="1" xfDxf="1" dxf="1">
    <nc r="AT45">
      <v>0.92560600000000004</v>
    </nc>
  </rcc>
  <rfmt sheetId="1" xfDxf="1" sqref="AT46" start="0" length="0"/>
  <rcc rId="2283" sId="1" xfDxf="1" dxf="1">
    <nc r="AT47">
      <v>68735</v>
    </nc>
  </rcc>
  <rcc rId="2284" sId="1" xfDxf="1" dxf="1">
    <nc r="AT48">
      <v>8837</v>
    </nc>
  </rcc>
  <rcc rId="2285" sId="1" xfDxf="1" dxf="1">
    <nc r="AT49">
      <v>198805</v>
    </nc>
  </rcc>
  <rcc rId="2286" sId="1" xfDxf="1" dxf="1">
    <nc r="AT50">
      <v>1831</v>
    </nc>
  </rcc>
  <rcc rId="2287" sId="1" xfDxf="1" dxf="1">
    <nc r="AT51">
      <v>278208</v>
    </nc>
  </rcc>
  <rfmt sheetId="1" xfDxf="1" sqref="AT52" start="0" length="0"/>
  <rcc rId="2288" sId="1" xfDxf="1" dxf="1">
    <nc r="AT53">
      <v>0.921759</v>
    </nc>
  </rcc>
  <rcc rId="2289" sId="1" xfDxf="1" dxf="1">
    <nc r="AT54">
      <v>0.92486100000000004</v>
    </nc>
  </rcc>
  <rcc rId="2290" sId="1" xfDxf="1" dxf="1">
    <nc r="AT55">
      <v>0.91283800000000004</v>
    </nc>
  </rcc>
  <rcc rId="2291" sId="1" xfDxf="1" dxf="1">
    <nc r="AT56">
      <v>0.92798599999999998</v>
    </nc>
  </rcc>
  <rcv guid="{127BFE17-88DD-5E41-B1E5-CFB1BC832250}" action="delete"/>
  <rcv guid="{127BFE17-88DD-5E41-B1E5-CFB1BC832250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2" sId="1" xfDxf="1" dxf="1">
    <nc r="AV4">
      <v>0.98434200000000005</v>
    </nc>
  </rcc>
  <rcc rId="2293" sId="1" xfDxf="1" dxf="1">
    <nc r="AV5">
      <v>0.99197800000000003</v>
    </nc>
  </rcc>
  <rcc rId="2294" sId="1" xfDxf="1" dxf="1">
    <nc r="AV6">
      <v>0.98542099999999999</v>
    </nc>
  </rcc>
  <rcc rId="2295" sId="1" xfDxf="1" dxf="1">
    <nc r="AV7">
      <v>0.99497999999999998</v>
    </nc>
  </rcc>
  <rfmt sheetId="1" xfDxf="1" sqref="AV8" start="0" length="0"/>
  <rcc rId="2296" sId="1" xfDxf="1" dxf="1">
    <nc r="AV9">
      <v>0.78383499999999995</v>
    </nc>
  </rcc>
  <rcc rId="2297" sId="1" xfDxf="1" dxf="1">
    <nc r="AV10">
      <v>0.72216599999999997</v>
    </nc>
  </rcc>
  <rcc rId="2298" sId="1" xfDxf="1" dxf="1">
    <nc r="AV11">
      <v>0.64926600000000001</v>
    </nc>
  </rcc>
  <rcc rId="2299" sId="1" xfDxf="1" dxf="1">
    <nc r="AV12">
      <v>0.57227799999999995</v>
    </nc>
  </rcc>
  <rfmt sheetId="1" xfDxf="1" sqref="AV13" start="0" length="0"/>
  <rcc rId="2300" sId="1" xfDxf="1" dxf="1">
    <nc r="AV14">
      <v>11984</v>
    </nc>
  </rcc>
  <rcc rId="2301" sId="1" xfDxf="1" dxf="1">
    <nc r="AV15">
      <v>10573</v>
    </nc>
  </rcc>
  <rcc rId="2302" sId="1" xfDxf="1" dxf="1">
    <nc r="AV16">
      <v>295569</v>
    </nc>
  </rcc>
  <rcc rId="2303" sId="1" xfDxf="1" dxf="1">
    <nc r="AV17">
      <v>3930</v>
    </nc>
  </rcc>
  <rcc rId="2304" sId="1" xfDxf="1" dxf="1">
    <nc r="AV18">
      <v>322056</v>
    </nc>
  </rcc>
  <rfmt sheetId="1" xfDxf="1" sqref="AV19" start="0" length="0"/>
  <rcc rId="2305" sId="1" xfDxf="1" dxf="1">
    <nc r="AV20">
      <v>0.62279399999999996</v>
    </nc>
  </rcc>
  <rcc rId="2306" sId="1" xfDxf="1" dxf="1">
    <nc r="AV21">
      <v>0.55762999999999996</v>
    </nc>
  </rcc>
  <rcc rId="2307" sId="1" xfDxf="1" dxf="1">
    <nc r="AV22">
      <v>0.57105099999999998</v>
    </nc>
  </rcc>
  <rcc rId="2308" sId="1" xfDxf="1" dxf="1">
    <nc r="AV23">
      <v>0.62301499999999999</v>
    </nc>
  </rcc>
  <rfmt sheetId="1" xfDxf="1" sqref="AV24" start="0" length="0"/>
  <rcc rId="2309" sId="1" xfDxf="1" dxf="1">
    <nc r="AV25">
      <v>11597</v>
    </nc>
  </rcc>
  <rcc rId="2310" sId="1" xfDxf="1" dxf="1">
    <nc r="AV26">
      <v>7269</v>
    </nc>
  </rcc>
  <rcc rId="2311" sId="1" xfDxf="1" dxf="1">
    <nc r="AV27">
      <v>297959</v>
    </nc>
  </rcc>
  <rcc rId="2312" sId="1" xfDxf="1" dxf="1">
    <nc r="AV28">
      <v>5231</v>
    </nc>
  </rcc>
  <rcc rId="2313" sId="1" xfDxf="1" dxf="1">
    <nc r="AV29">
      <v>322056</v>
    </nc>
  </rcc>
  <rfmt sheetId="1" xfDxf="1" sqref="AV30" start="0" length="0"/>
  <rcc rId="2314" sId="1" xfDxf="1" dxf="1">
    <nc r="AV31">
      <v>0.62279399999999996</v>
    </nc>
  </rcc>
  <rcc rId="2315" sId="1" xfDxf="1" dxf="1">
    <nc r="AV32">
      <v>0.57567299999999999</v>
    </nc>
  </rcc>
  <rcc rId="2316" sId="1" xfDxf="1" dxf="1">
    <nc r="AV33">
      <v>0.574156</v>
    </nc>
  </rcc>
  <rcc rId="2317" sId="1" xfDxf="1" dxf="1">
    <nc r="AV34">
      <v>0.64980099999999996</v>
    </nc>
  </rcc>
  <rfmt sheetId="1" xfDxf="1" sqref="AV35" start="0" length="0"/>
  <rcc rId="2318" sId="1" xfDxf="1" dxf="1">
    <nc r="AV36">
      <v>10541</v>
    </nc>
  </rcc>
  <rcc rId="2319" sId="1" xfDxf="1" dxf="1">
    <nc r="AV37">
      <v>8625</v>
    </nc>
  </rcc>
  <rcc rId="2320" sId="1" xfDxf="1" dxf="1">
    <nc r="AV38">
      <v>296194</v>
    </nc>
  </rcc>
  <rcc rId="2321" sId="1" xfDxf="1" dxf="1">
    <nc r="AV39">
      <v>6696</v>
    </nc>
  </rcc>
  <rcc rId="2322" sId="1" xfDxf="1" dxf="1">
    <nc r="AV40">
      <v>322056</v>
    </nc>
  </rcc>
  <rfmt sheetId="1" xfDxf="1" sqref="AV41" start="0" length="0"/>
  <rcc rId="2323" sId="1" xfDxf="1" dxf="1">
    <nc r="AV42">
      <v>0.55762999999999996</v>
    </nc>
  </rcc>
  <rcc rId="2324" sId="1" xfDxf="1" dxf="1">
    <nc r="AV43">
      <v>0.57567299999999999</v>
    </nc>
  </rcc>
  <rcc rId="2325" sId="1" xfDxf="1" dxf="1">
    <nc r="AV44">
      <v>0.49460199999999999</v>
    </nc>
  </rcc>
  <rcc rId="2326" sId="1" xfDxf="1" dxf="1">
    <nc r="AV45">
      <v>0.57912799999999998</v>
    </nc>
  </rcc>
  <rfmt sheetId="1" xfDxf="1" sqref="AV46" start="0" length="0"/>
  <rcc rId="2327" sId="1" xfDxf="1" dxf="1">
    <nc r="AV47">
      <v>9936</v>
    </nc>
  </rcc>
  <rcc rId="2328" sId="1" xfDxf="1" dxf="1">
    <nc r="AV48">
      <v>4614</v>
    </nc>
  </rcc>
  <rcc rId="2329" sId="1" xfDxf="1" dxf="1">
    <nc r="AV49">
      <v>299023</v>
    </nc>
  </rcc>
  <rcc rId="2330" sId="1" xfDxf="1" dxf="1">
    <nc r="AV50">
      <v>8483</v>
    </nc>
  </rcc>
  <rcc rId="2331" sId="1" xfDxf="1" dxf="1">
    <nc r="AV51">
      <v>322056</v>
    </nc>
  </rcc>
  <rfmt sheetId="1" xfDxf="1" sqref="AV52" start="0" length="0"/>
  <rcc rId="2332" sId="1" xfDxf="1" dxf="1">
    <nc r="AV53">
      <v>0.57105099999999998</v>
    </nc>
  </rcc>
  <rcc rId="2333" sId="1" xfDxf="1" dxf="1">
    <nc r="AV54">
      <v>0.574156</v>
    </nc>
  </rcc>
  <rcc rId="2334" sId="1" xfDxf="1" dxf="1">
    <nc r="AV55">
      <v>0.49460199999999999</v>
    </nc>
  </rcc>
  <rcc rId="2335" sId="1" xfDxf="1" dxf="1">
    <nc r="AV56">
      <v>0.60274799999999995</v>
    </nc>
  </rcc>
  <rcv guid="{127BFE17-88DD-5E41-B1E5-CFB1BC832250}" action="delete"/>
  <rcv guid="{127BFE17-88DD-5E41-B1E5-CFB1BC832250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6" sId="1" xfDxf="1" dxf="1">
    <nc r="AZ4">
      <v>0.98492000000000002</v>
    </nc>
  </rcc>
  <rcc rId="2337" sId="1" xfDxf="1" dxf="1">
    <nc r="AZ5">
      <v>0.99338899999999997</v>
    </nc>
  </rcc>
  <rcc rId="2338" sId="1" xfDxf="1" dxf="1">
    <nc r="AZ6">
      <v>0.99178900000000003</v>
    </nc>
  </rcc>
  <rcc rId="2339" sId="1" xfDxf="1" dxf="1">
    <nc r="AZ7">
      <v>0.99405100000000002</v>
    </nc>
  </rcc>
  <rfmt sheetId="1" xfDxf="1" sqref="AZ8" start="0" length="0"/>
  <rcc rId="2340" sId="1" xfDxf="1" dxf="1">
    <nc r="AZ9">
      <v>0.82249099999999997</v>
    </nc>
  </rcc>
  <rcc rId="2341" sId="1" xfDxf="1" dxf="1">
    <nc r="AZ10">
      <v>0.73173500000000002</v>
    </nc>
  </rcc>
  <rcc rId="2342" sId="1" xfDxf="1" dxf="1">
    <nc r="AZ11">
      <v>0.68225800000000003</v>
    </nc>
  </rcc>
  <rcc rId="2343" sId="1" xfDxf="1" dxf="1">
    <nc r="AZ12">
      <v>0.66361300000000001</v>
    </nc>
  </rcc>
  <rfmt sheetId="1" xfDxf="1" sqref="AZ13" start="0" length="0"/>
  <rcc rId="2344" sId="1" xfDxf="1" dxf="1">
    <nc r="AZ14">
      <v>17459</v>
    </nc>
  </rcc>
  <rcc rId="2345" sId="1" xfDxf="1" dxf="1">
    <nc r="AZ15">
      <v>13485</v>
    </nc>
  </rcc>
  <rcc rId="2346" sId="1" xfDxf="1" dxf="1">
    <nc r="AZ16">
      <v>420225</v>
    </nc>
  </rcc>
  <rcc rId="2347" sId="1" xfDxf="1" dxf="1">
    <nc r="AZ17">
      <v>4407</v>
    </nc>
  </rcc>
  <rcc rId="2348" sId="1" xfDxf="1" dxf="1">
    <nc r="AZ18">
      <v>455576</v>
    </nc>
  </rcc>
  <rfmt sheetId="1" xfDxf="1" sqref="AZ19" start="0" length="0"/>
  <rcc rId="2349" sId="1" xfDxf="1" dxf="1">
    <nc r="AZ20">
      <v>0.66568300000000002</v>
    </nc>
  </rcc>
  <rcc rId="2350" sId="1" xfDxf="1" dxf="1">
    <nc r="AZ21">
      <v>0.609981</v>
    </nc>
  </rcc>
  <rcc rId="2351" sId="1" xfDxf="1" dxf="1">
    <nc r="AZ22">
      <v>0.61889099999999997</v>
    </nc>
  </rcc>
  <rcc rId="2352" sId="1" xfDxf="1" dxf="1">
    <nc r="AZ23">
      <v>0.66120100000000004</v>
    </nc>
  </rcc>
  <rfmt sheetId="1" xfDxf="1" sqref="AZ24" start="0" length="0"/>
  <rcc rId="2353" sId="1" xfDxf="1" dxf="1">
    <nc r="AZ25">
      <v>16633</v>
    </nc>
  </rcc>
  <rcc rId="2354" sId="1" xfDxf="1" dxf="1">
    <nc r="AZ26">
      <v>7999</v>
    </nc>
  </rcc>
  <rcc rId="2355" sId="1" xfDxf="1" dxf="1">
    <nc r="AZ27">
      <v>423996</v>
    </nc>
  </rcc>
  <rcc rId="2356" sId="1" xfDxf="1" dxf="1">
    <nc r="AZ28">
      <v>6948</v>
    </nc>
  </rcc>
  <rcc rId="2357" sId="1" xfDxf="1" dxf="1">
    <nc r="AZ29">
      <v>455576</v>
    </nc>
  </rcc>
  <rfmt sheetId="1" xfDxf="1" sqref="AZ30" start="0" length="0"/>
  <rcc rId="2358" sId="1" xfDxf="1" dxf="1">
    <nc r="AZ31">
      <v>0.66568300000000002</v>
    </nc>
  </rcc>
  <rcc rId="2359" sId="1" xfDxf="1" dxf="1">
    <nc r="AZ32">
      <v>0.62748099999999996</v>
    </nc>
  </rcc>
  <rcc rId="2360" sId="1" xfDxf="1" dxf="1">
    <nc r="AZ33">
      <v>0.62260700000000002</v>
    </nc>
  </rcc>
  <rcc rId="2361" sId="1" xfDxf="1" dxf="1">
    <nc r="AZ34">
      <v>0.68998000000000004</v>
    </nc>
  </rcc>
  <rfmt sheetId="1" xfDxf="1" sqref="AZ35" start="0" length="0"/>
  <rcc rId="2362" sId="1" xfDxf="1" dxf="1">
    <nc r="AZ36">
      <v>15809</v>
    </nc>
  </rcc>
  <rcc rId="2363" sId="1" xfDxf="1" dxf="1">
    <nc r="AZ37">
      <v>8029</v>
    </nc>
  </rcc>
  <rcc rId="2364" sId="1" xfDxf="1" dxf="1">
    <nc r="AZ38">
      <v>423417</v>
    </nc>
  </rcc>
  <rcc rId="2365" sId="1" xfDxf="1" dxf="1">
    <nc r="AZ39">
      <v>8321</v>
    </nc>
  </rcc>
  <rcc rId="2366" sId="1" xfDxf="1" dxf="1">
    <nc r="AZ40">
      <v>455576</v>
    </nc>
  </rcc>
  <rfmt sheetId="1" xfDxf="1" sqref="AZ41" start="0" length="0"/>
  <rcc rId="2367" sId="1" xfDxf="1" dxf="1">
    <nc r="AZ42">
      <v>0.609981</v>
    </nc>
  </rcc>
  <rcc rId="2368" sId="1" xfDxf="1" dxf="1">
    <nc r="AZ43">
      <v>0.62748099999999996</v>
    </nc>
  </rcc>
  <rcc rId="2369" sId="1" xfDxf="1" dxf="1">
    <nc r="AZ44">
      <v>0.61568100000000003</v>
    </nc>
  </rcc>
  <rcc rId="2370" sId="1" xfDxf="1" dxf="1">
    <nc r="AZ45">
      <v>0.65914799999999996</v>
    </nc>
  </rcc>
  <rfmt sheetId="1" xfDxf="1" sqref="AZ46" start="0" length="0"/>
  <rcc rId="2371" sId="1" xfDxf="1" dxf="1">
    <nc r="AZ47">
      <v>15555</v>
    </nc>
  </rcc>
  <rcc rId="2372" sId="1" xfDxf="1" dxf="1">
    <nc r="AZ48">
      <v>6764</v>
    </nc>
  </rcc>
  <rcc rId="2373" sId="1" xfDxf="1" dxf="1">
    <nc r="AZ49">
      <v>424373</v>
    </nc>
  </rcc>
  <rcc rId="2374" sId="1" xfDxf="1" dxf="1">
    <nc r="AZ50">
      <v>8884</v>
    </nc>
  </rcc>
  <rcc rId="2375" sId="1" xfDxf="1" dxf="1">
    <nc r="AZ51">
      <v>455576</v>
    </nc>
  </rcc>
  <rfmt sheetId="1" xfDxf="1" sqref="AZ52" start="0" length="0"/>
  <rcc rId="2376" sId="1" xfDxf="1" dxf="1">
    <nc r="AZ53">
      <v>0.61889099999999997</v>
    </nc>
  </rcc>
  <rcc rId="2377" sId="1" xfDxf="1" dxf="1">
    <nc r="AZ54">
      <v>0.62260700000000002</v>
    </nc>
  </rcc>
  <rcc rId="2378" sId="1" xfDxf="1" dxf="1">
    <nc r="AZ55">
      <v>0.61568100000000003</v>
    </nc>
  </rcc>
  <rcc rId="2379" sId="1" xfDxf="1" dxf="1">
    <nc r="AZ56">
      <v>0.66534099999999996</v>
    </nc>
  </rcc>
  <rcv guid="{80B33320-7487-394A-9A61-FCAD8585757A}" action="delete"/>
  <rcv guid="{80B33320-7487-394A-9A61-FCAD8585757A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0" sId="1" odxf="1" dxf="1">
    <nc r="W14">
      <f>V16/(V16+V15)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381" sId="1" odxf="1" dxf="1">
    <nc r="W15">
      <f>V14/(V14+V17)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382" sId="1" odxf="1" dxf="1">
    <nc r="W16">
      <f>(V14+V16)/(V14+V15+V16+V17)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383" sId="1" odxf="1" dxf="1">
    <nc r="W25">
      <f>V27/(V27+V26)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384" sId="1" odxf="1" dxf="1">
    <nc r="W26">
      <f>V25/(V25+V28)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385" sId="1" odxf="1" dxf="1">
    <nc r="W27">
      <f>(V25+V27)/(V25+V26+V27+V28)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386" sId="1" odxf="1" dxf="1">
    <nc r="W36">
      <f>V38/(V38+V37)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387" sId="1" odxf="1" dxf="1">
    <nc r="W37">
      <f>V36/(V36+V39)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388" sId="1" odxf="1" dxf="1">
    <nc r="W38">
      <f>(V36+V38)/(V36+V37+V38+V39)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389" sId="1" odxf="1" dxf="1">
    <nc r="W47">
      <f>V49/(V49+V48)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390" sId="1" odxf="1" dxf="1">
    <nc r="W48">
      <f>V47/(V47+V50)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391" sId="1" odxf="1" dxf="1">
    <nc r="W49">
      <f>(V47+V49)/(V47+V48+V49+V50)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392" sId="1" odxf="1" dxf="1">
    <nc r="Y14">
      <f>X16/(X16+X15)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393" sId="1" odxf="1" dxf="1">
    <nc r="Y15">
      <f>X14/(X14+X17)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394" sId="1" odxf="1" dxf="1">
    <nc r="Y16">
      <f>(X14+X16)/(X14+X15+X16+X17)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395" sId="1" odxf="1" dxf="1">
    <nc r="Y25">
      <f>X27/(X27+X26)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396" sId="1" odxf="1" dxf="1">
    <nc r="Y26">
      <f>X25/(X25+X28)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397" sId="1" odxf="1" dxf="1">
    <nc r="Y27">
      <f>(X25+X27)/(X25+X26+X27+X28)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398" sId="1" odxf="1" dxf="1">
    <nc r="Y36">
      <f>X38/(X38+X37)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399" sId="1" odxf="1" dxf="1">
    <nc r="Y37">
      <f>X36/(X36+X39)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00" sId="1" odxf="1" dxf="1">
    <nc r="Y38">
      <f>(X36+X38)/(X36+X37+X38+X39)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01" sId="1" odxf="1" dxf="1">
    <nc r="Y47">
      <f>X49/(X49+X48)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02" sId="1" odxf="1" dxf="1">
    <nc r="Y48">
      <f>X47/(X47+X50)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03" sId="1" odxf="1" dxf="1">
    <nc r="Y49">
      <f>(X47+X49)/(X47+X48+X49+X50)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04" sId="1" odxf="1" dxf="1">
    <nc r="AA14">
      <f>Z16/(Z16+Z15)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05" sId="1" odxf="1" dxf="1">
    <nc r="AA15">
      <f>Z14/(Z14+Z17)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06" sId="1" odxf="1" dxf="1">
    <nc r="AA16">
      <f>(Z14+Z16)/(Z14+Z15+Z16+Z17)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07" sId="1" odxf="1" dxf="1">
    <nc r="AA25">
      <f>Z27/(Z27+Z26)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08" sId="1" odxf="1" dxf="1">
    <nc r="AA26">
      <f>Z25/(Z25+Z28)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09" sId="1" odxf="1" dxf="1">
    <nc r="AA27">
      <f>(Z25+Z27)/(Z25+Z26+Z27+Z28)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10" sId="1" odxf="1" dxf="1">
    <nc r="AA36">
      <f>Z38/(Z38+Z37)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11" sId="1" odxf="1" dxf="1">
    <nc r="AA37">
      <f>Z36/(Z36+Z39)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12" sId="1" odxf="1" dxf="1">
    <nc r="AA38">
      <f>(Z36+Z38)/(Z36+Z37+Z38+Z39)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13" sId="1" odxf="1" dxf="1">
    <nc r="AA47">
      <f>Z49/(Z49+Z48)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14" sId="1" odxf="1" dxf="1">
    <nc r="AA48">
      <f>Z47/(Z47+Z50)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15" sId="1" odxf="1" dxf="1">
    <nc r="AA49">
      <f>(Z47+Z49)/(Z47+Z48+Z49+Z50)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16" sId="1" odxf="1" dxf="1">
    <nc r="AC47">
      <f>AB49/(AB49+AB48)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17" sId="1" odxf="1" dxf="1">
    <nc r="AC48">
      <f>AB47/(AB47+AB50)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18" sId="1" odxf="1" dxf="1">
    <nc r="AC49">
      <f>(AB47+AB49)/(AB47+AB48+AB49+AB50)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19" sId="1" odxf="1" dxf="1">
    <nc r="AC36">
      <f>AB38/(AB38+AB37)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20" sId="1" odxf="1" dxf="1">
    <nc r="AC37">
      <f>AB36/(AB36+AB39)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21" sId="1" odxf="1" dxf="1">
    <nc r="AC38">
      <f>(AB36+AB38)/(AB36+AB37+AB38+AB39)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22" sId="1" odxf="1" dxf="1">
    <nc r="AC25">
      <f>AB27/(AB27+AB26)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23" sId="1" odxf="1" dxf="1">
    <nc r="AC26">
      <f>AB25/(AB25+AB28)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24" sId="1" odxf="1" dxf="1">
    <nc r="AC27">
      <f>(AB25+AB27)/(AB25+AB26+AB27+AB28)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25" sId="1" odxf="1" dxf="1">
    <nc r="AC14">
      <f>AB16/(AB16+AB15)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26" sId="1" odxf="1" dxf="1">
    <nc r="AC15">
      <f>AB14/(AB14+AB17)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27" sId="1" odxf="1" dxf="1">
    <nc r="AC16">
      <f>(AB14+AB16)/(AB14+AB15+AB16+AB17)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28" sId="1" odxf="1" dxf="1">
    <nc r="AE14">
      <f>AD16/(AD16+AD15)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29" sId="1" odxf="1" dxf="1">
    <nc r="AE15">
      <f>AD14/(AD14+AD17)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30" sId="1" odxf="1" dxf="1">
    <nc r="AE16">
      <f>(AD14+AD16)/(AD14+AD15+AD16+AD17)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31" sId="1" odxf="1" dxf="1">
    <nc r="AE25">
      <f>AD27/(AD27+AD26)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32" sId="1" odxf="1" dxf="1">
    <nc r="AE26">
      <f>AD25/(AD25+AD28)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33" sId="1" odxf="1" dxf="1">
    <nc r="AE27">
      <f>(AD25+AD27)/(AD25+AD26+AD27+AD28)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34" sId="1" odxf="1" dxf="1">
    <nc r="AE36">
      <f>AD38/(AD38+AD37)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35" sId="1" odxf="1" dxf="1">
    <nc r="AE37">
      <f>AD36/(AD36+AD39)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36" sId="1" odxf="1" dxf="1">
    <nc r="AE38">
      <f>(AD36+AD38)/(AD36+AD37+AD38+AD39)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37" sId="1" odxf="1" dxf="1">
    <nc r="AE47">
      <f>AD49/(AD49+AD48)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38" sId="1" odxf="1" dxf="1">
    <nc r="AE48">
      <f>AD47/(AD47+AD50)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39" sId="1" odxf="1" dxf="1">
    <nc r="AE49">
      <f>(AD47+AD49)/(AD47+AD48+AD49+AD50)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40" sId="1" odxf="1" dxf="1">
    <nc r="AG47">
      <f>AF49/(AF49+AF48)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41" sId="1" odxf="1" dxf="1">
    <nc r="AG48">
      <f>AF47/(AF47+AF50)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42" sId="1" odxf="1" dxf="1">
    <nc r="AG49">
      <f>(AF47+AF49)/(AF47+AF48+AF49+AF50)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43" sId="1" odxf="1" dxf="1">
    <nc r="AG36">
      <f>AF38/(AF38+AF37)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44" sId="1" odxf="1" dxf="1">
    <nc r="AG37">
      <f>AF36/(AF36+AF39)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45" sId="1" odxf="1" dxf="1">
    <nc r="AG38">
      <f>(AF36+AF38)/(AF36+AF37+AF38+AF39)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46" sId="1" odxf="1" dxf="1">
    <nc r="AG25">
      <f>AF27/(AF27+AF26)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47" sId="1" odxf="1" dxf="1">
    <nc r="AG26">
      <f>AF25/(AF25+AF28)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48" sId="1" odxf="1" dxf="1">
    <nc r="AG27">
      <f>(AF25+AF27)/(AF25+AF26+AF27+AF28)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49" sId="1" odxf="1" dxf="1">
    <nc r="AG14">
      <f>AF16/(AF16+AF15)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50" sId="1" odxf="1" dxf="1">
    <nc r="AG15">
      <f>AF14/(AF14+AF17)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51" sId="1" odxf="1" dxf="1">
    <nc r="AG16">
      <f>(AF14+AF16)/(AF14+AF15+AF16+AF17)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52" sId="1" odxf="1" dxf="1">
    <nc r="AI14">
      <f>AH16/(AH16+AH15)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53" sId="1" odxf="1" dxf="1">
    <nc r="AI15">
      <f>AH14/(AH14+AH17)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54" sId="1" odxf="1" dxf="1">
    <nc r="AI16">
      <f>(AH14+AH16)/(AH14+AH15+AH16+AH17)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55" sId="1" odxf="1" dxf="1">
    <nc r="AI25">
      <f>AH27/(AH27+AH26)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56" sId="1" odxf="1" dxf="1">
    <nc r="AI26">
      <f>AH25/(AH25+AH28)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57" sId="1" odxf="1" dxf="1">
    <nc r="AI27">
      <f>(AH25+AH27)/(AH25+AH26+AH27+AH28)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58" sId="1" odxf="1" dxf="1">
    <nc r="AI36">
      <f>AH38/(AH38+AH37)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59" sId="1" odxf="1" dxf="1">
    <nc r="AI37">
      <f>AH36/(AH36+AH39)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60" sId="1" odxf="1" dxf="1">
    <nc r="AI38">
      <f>(AH36+AH38)/(AH36+AH37+AH38+AH39)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61" sId="1" odxf="1" dxf="1">
    <nc r="AI47">
      <f>AH49/(AH49+AH48)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62" sId="1" odxf="1" dxf="1">
    <nc r="AI48">
      <f>AH47/(AH47+AH50)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63" sId="1" odxf="1" dxf="1">
    <nc r="AI49">
      <f>(AH47+AH49)/(AH47+AH48+AH49+AH50)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64" sId="1" odxf="1" dxf="1">
    <nc r="AK47">
      <f>AJ49/(AJ49+AJ48)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65" sId="1" odxf="1" dxf="1">
    <nc r="AK48">
      <f>AJ47/(AJ47+AJ50)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66" sId="1" odxf="1" dxf="1">
    <nc r="AK49">
      <f>(AJ47+AJ49)/(AJ47+AJ48+AJ49+AJ50)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67" sId="1" odxf="1" dxf="1">
    <nc r="AK36">
      <f>AJ38/(AJ38+AJ37)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68" sId="1" odxf="1" dxf="1">
    <nc r="AK37">
      <f>AJ36/(AJ36+AJ39)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69" sId="1" odxf="1" dxf="1">
    <nc r="AK38">
      <f>(AJ36+AJ38)/(AJ36+AJ37+AJ38+AJ39)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70" sId="1" odxf="1" dxf="1">
    <nc r="AK25">
      <f>AJ27/(AJ27+AJ26)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71" sId="1" odxf="1" dxf="1">
    <nc r="AK26">
      <f>AJ25/(AJ25+AJ28)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72" sId="1" odxf="1" dxf="1">
    <nc r="AK27">
      <f>(AJ25+AJ27)/(AJ25+AJ26+AJ27+AJ28)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73" sId="1" odxf="1" dxf="1">
    <nc r="AK14">
      <f>AJ16/(AJ16+AJ15)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74" sId="1" odxf="1" dxf="1">
    <nc r="AK15">
      <f>AJ14/(AJ14+AJ17)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75" sId="1" odxf="1" dxf="1">
    <nc r="AK16">
      <f>(AJ14+AJ16)/(AJ14+AJ15+AJ16+AJ17)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76" sId="1" odxf="1" dxf="1">
    <nc r="AM14">
      <f>AL16/(AL16+AL15)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77" sId="1" odxf="1" dxf="1">
    <nc r="AM15">
      <f>AL14/(AL14+AL17)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78" sId="1" odxf="1" dxf="1">
    <nc r="AM16">
      <f>(AL14+AL16)/(AL14+AL15+AL16+AL17)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79" sId="1" odxf="1" dxf="1">
    <nc r="AM25">
      <f>AL27/(AL27+AL26)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80" sId="1" odxf="1" dxf="1">
    <nc r="AM26">
      <f>AL25/(AL25+AL28)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81" sId="1" odxf="1" dxf="1">
    <nc r="AM27">
      <f>(AL25+AL27)/(AL25+AL26+AL27+AL28)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82" sId="1" odxf="1" dxf="1">
    <nc r="AM36">
      <f>AL38/(AL38+AL37)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83" sId="1" odxf="1" dxf="1">
    <nc r="AM37">
      <f>AL36/(AL36+AL39)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84" sId="1" odxf="1" dxf="1">
    <nc r="AM38">
      <f>(AL36+AL38)/(AL36+AL37+AL38+AL39)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85" sId="1" odxf="1" dxf="1">
    <nc r="AM47">
      <f>AL49/(AL49+AL48)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86" sId="1" odxf="1" dxf="1">
    <nc r="AM48">
      <f>AL47/(AL47+AL50)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87" sId="1" odxf="1" dxf="1">
    <nc r="AM49">
      <f>(AL47+AL49)/(AL47+AL48+AL49+AL50)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88" sId="1" odxf="1" dxf="1">
    <nc r="AO47">
      <f>AN49/(AN49+AN48)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89" sId="1" odxf="1" dxf="1">
    <nc r="AO48">
      <f>AN47/(AN47+AN50)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90" sId="1" odxf="1" dxf="1">
    <nc r="AO49">
      <f>(AN47+AN49)/(AN47+AN48+AN49+AN50)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91" sId="1" odxf="1" dxf="1">
    <nc r="AO36">
      <f>AN38/(AN38+AN37)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92" sId="1" odxf="1" dxf="1">
    <nc r="AO37">
      <f>AN36/(AN36+AN39)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93" sId="1" odxf="1" dxf="1">
    <nc r="AO38">
      <f>(AN36+AN38)/(AN36+AN37+AN38+AN39)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94" sId="1" odxf="1" dxf="1">
    <nc r="AO25">
      <f>AN27/(AN27+AN26)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95" sId="1" odxf="1" dxf="1">
    <nc r="AO26">
      <f>AN25/(AN25+AN28)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96" sId="1" odxf="1" dxf="1">
    <nc r="AO27">
      <f>(AN25+AN27)/(AN25+AN26+AN27+AN28)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497" sId="1" odxf="1" dxf="1">
    <nc r="AO14">
      <f>AN16/(AN16+AN15)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498" sId="1" odxf="1" dxf="1">
    <nc r="AO15">
      <f>AN14/(AN14+AN17)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499" sId="1" odxf="1" dxf="1">
    <nc r="AO16">
      <f>(AN14+AN16)/(AN14+AN15+AN16+AN17)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v guid="{127BFE17-88DD-5E41-B1E5-CFB1BC832250}" action="delete"/>
  <rcv guid="{127BFE17-88DD-5E41-B1E5-CFB1BC832250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0" sId="1" xfDxf="1" dxf="1">
    <nc r="AQ14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01" sId="1" xfDxf="1" dxf="1">
    <nc r="AQ15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02" sId="1" xfDxf="1" dxf="1">
    <nc r="AQ16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03" sId="1" xfDxf="1" dxf="1">
    <nc r="AQ25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04" sId="1" xfDxf="1" dxf="1">
    <nc r="AQ26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05" sId="1" xfDxf="1" dxf="1">
    <nc r="AQ27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06" sId="1" xfDxf="1" dxf="1">
    <nc r="AQ36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07" sId="1" xfDxf="1" dxf="1">
    <nc r="AQ37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08" sId="1" xfDxf="1" dxf="1">
    <nc r="AQ38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09" sId="1" xfDxf="1" dxf="1">
    <nc r="AQ47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10" sId="1" xfDxf="1" dxf="1">
    <nc r="AQ48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11" sId="1" xfDxf="1" dxf="1">
    <nc r="AQ49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12" sId="1" xfDxf="1" dxf="1">
    <nc r="AS47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13" sId="1" xfDxf="1" dxf="1">
    <nc r="AS48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14" sId="1" xfDxf="1" dxf="1">
    <nc r="AS49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15" sId="1" xfDxf="1" dxf="1">
    <nc r="AS36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16" sId="1" xfDxf="1" dxf="1">
    <nc r="AS37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17" sId="1" xfDxf="1" dxf="1">
    <nc r="AS38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18" sId="1" xfDxf="1" dxf="1">
    <nc r="AS25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19" sId="1" xfDxf="1" dxf="1">
    <nc r="AS26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20" sId="1" xfDxf="1" dxf="1">
    <nc r="AS27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21" sId="1" xfDxf="1" dxf="1">
    <nc r="AS14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22" sId="1" xfDxf="1" dxf="1">
    <nc r="AS15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23" sId="1" xfDxf="1" dxf="1">
    <nc r="AS16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24" sId="1" xfDxf="1" dxf="1">
    <nc r="AU14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25" sId="1" xfDxf="1" dxf="1">
    <nc r="AU15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26" sId="1" xfDxf="1" dxf="1">
    <nc r="AU16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27" sId="1" xfDxf="1" dxf="1">
    <nc r="AU25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28" sId="1" xfDxf="1" dxf="1">
    <nc r="AU26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29" sId="1" xfDxf="1" dxf="1">
    <nc r="AU27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30" sId="1" xfDxf="1" dxf="1">
    <nc r="AU36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31" sId="1" xfDxf="1" dxf="1">
    <nc r="AU37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32" sId="1" xfDxf="1" dxf="1">
    <nc r="AU38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33" sId="1" xfDxf="1" dxf="1">
    <nc r="AU47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34" sId="1" xfDxf="1" dxf="1">
    <nc r="AU48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35" sId="1" xfDxf="1" dxf="1">
    <nc r="AU49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36" sId="1" xfDxf="1" dxf="1">
    <nc r="AW47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37" sId="1" xfDxf="1" dxf="1">
    <nc r="AW48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38" sId="1" xfDxf="1" dxf="1">
    <nc r="AW49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39" sId="1" xfDxf="1" dxf="1">
    <nc r="AW36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40" sId="1" xfDxf="1" dxf="1">
    <nc r="AW37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41" sId="1" xfDxf="1" dxf="1">
    <nc r="AW38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42" sId="1" xfDxf="1" dxf="1">
    <nc r="AW25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43" sId="1" xfDxf="1" dxf="1">
    <nc r="AW26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44" sId="1" xfDxf="1" dxf="1">
    <nc r="AW27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45" sId="1" xfDxf="1" dxf="1">
    <nc r="AW14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46" sId="1" xfDxf="1" dxf="1">
    <nc r="AW15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47" sId="1" xfDxf="1" dxf="1">
    <nc r="AW16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48" sId="1" xfDxf="1" dxf="1">
    <nc r="AY14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49" sId="1" xfDxf="1" dxf="1">
    <nc r="AY15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50" sId="1" xfDxf="1" dxf="1">
    <nc r="AY16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51" sId="1" xfDxf="1" dxf="1">
    <nc r="AY25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52" sId="1" xfDxf="1" dxf="1">
    <nc r="AY26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53" sId="1" xfDxf="1" dxf="1">
    <nc r="AY27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54" sId="1" xfDxf="1" dxf="1">
    <nc r="AY36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55" sId="1" xfDxf="1" dxf="1">
    <nc r="AY37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56" sId="1" xfDxf="1" dxf="1">
    <nc r="AY38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57" sId="1" xfDxf="1" dxf="1">
    <nc r="AY47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58" sId="1" xfDxf="1" dxf="1">
    <nc r="AY48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59" sId="1" xfDxf="1" dxf="1">
    <nc r="AY49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60" sId="1" xfDxf="1" dxf="1">
    <nc r="BA14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61" sId="1" xfDxf="1" dxf="1">
    <nc r="BA15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62" sId="1" xfDxf="1" dxf="1">
    <nc r="BA16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63" sId="1" xfDxf="1" dxf="1">
    <nc r="BA25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64" sId="1" xfDxf="1" dxf="1">
    <nc r="BA26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65" sId="1" xfDxf="1" dxf="1">
    <nc r="BA27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66" sId="1" xfDxf="1" dxf="1">
    <nc r="BA36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67" sId="1" xfDxf="1" dxf="1">
    <nc r="BA37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68" sId="1" xfDxf="1" dxf="1">
    <nc r="BA38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569" sId="1" xfDxf="1" dxf="1">
    <nc r="BA47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570" sId="1" xfDxf="1" dxf="1">
    <nc r="BA48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571" sId="1" xfDxf="1" dxf="1">
    <nc r="BA49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v guid="{127BFE17-88DD-5E41-B1E5-CFB1BC832250}" action="delete"/>
  <rcv guid="{127BFE17-88DD-5E41-B1E5-CFB1BC832250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2" sId="1" xfDxf="1" dxf="1">
    <nc r="BF4">
      <v>0.98239399999999999</v>
    </nc>
  </rcc>
  <rcc rId="2573" sId="1" xfDxf="1" dxf="1">
    <nc r="BF5">
      <v>0.99065899999999996</v>
    </nc>
  </rcc>
  <rcc rId="2574" sId="1" xfDxf="1" dxf="1">
    <nc r="BF6">
      <v>0.99575100000000005</v>
    </nc>
  </rcc>
  <rcc rId="2575" sId="1" xfDxf="1" dxf="1">
    <nc r="BF7">
      <v>0.98640499999999998</v>
    </nc>
  </rcc>
  <rfmt sheetId="1" xfDxf="1" sqref="BF8" start="0" length="0"/>
  <rcc rId="2576" sId="1" xfDxf="1" dxf="1">
    <nc r="BF9">
      <v>0.962094</v>
    </nc>
  </rcc>
  <rcc rId="2577" sId="1" xfDxf="1" dxf="1">
    <nc r="BF10">
      <v>0.94257599999999997</v>
    </nc>
  </rcc>
  <rcc rId="2578" sId="1" xfDxf="1" dxf="1">
    <nc r="BF11">
      <v>0.93195799999999995</v>
    </nc>
  </rcc>
  <rcc rId="2579" sId="1" xfDxf="1" dxf="1">
    <nc r="BF12">
      <v>0.94996599999999998</v>
    </nc>
  </rcc>
  <rfmt sheetId="1" xfDxf="1" sqref="BF13" start="0" length="0"/>
  <rcc rId="2580" sId="1" xfDxf="1" dxf="1">
    <nc r="BF14">
      <v>67700</v>
    </nc>
  </rcc>
  <rcc rId="2581" sId="1" xfDxf="1" dxf="1">
    <nc r="BF15">
      <v>5566</v>
    </nc>
  </rcc>
  <rcc rId="2582" sId="1" xfDxf="1" dxf="1">
    <nc r="BF16">
      <v>142629</v>
    </nc>
  </rcc>
  <rcc rId="2583" sId="1" xfDxf="1" dxf="1">
    <nc r="BF17">
      <v>2855</v>
    </nc>
  </rcc>
  <rcc rId="2584" sId="1" xfDxf="1" dxf="1">
    <nc r="BF18">
      <v>218750</v>
    </nc>
  </rcc>
  <rfmt sheetId="1" xfDxf="1" sqref="BF19" start="0" length="0"/>
  <rcc rId="2585" sId="1" xfDxf="1" dxf="1">
    <nc r="BF20">
      <v>0.93091599999999997</v>
    </nc>
  </rcc>
  <rcc rId="2586" sId="1" xfDxf="1" dxf="1">
    <nc r="BF21">
      <v>0.93003800000000003</v>
    </nc>
  </rcc>
  <rcc rId="2587" sId="1" xfDxf="1" dxf="1">
    <nc r="BF22">
      <v>0.93296500000000004</v>
    </nc>
  </rcc>
  <rcc rId="2588" sId="1" xfDxf="1" dxf="1">
    <nc r="BF23">
      <v>0.94144799999999995</v>
    </nc>
  </rcc>
  <rfmt sheetId="1" xfDxf="1" sqref="BF24" start="0" length="0"/>
  <rcc rId="2589" sId="1" xfDxf="1" dxf="1">
    <nc r="BF25">
      <v>67478</v>
    </nc>
  </rcc>
  <rcc rId="2590" sId="1" xfDxf="1" dxf="1">
    <nc r="BF26">
      <v>3153</v>
    </nc>
  </rcc>
  <rcc rId="2591" sId="1" xfDxf="1" dxf="1">
    <nc r="BF27">
      <v>143672</v>
    </nc>
  </rcc>
  <rcc rId="2592" sId="1" xfDxf="1" dxf="1">
    <nc r="BF28">
      <v>4447</v>
    </nc>
  </rcc>
  <rcc rId="2593" sId="1" xfDxf="1" dxf="1">
    <nc r="BF29">
      <v>218750</v>
    </nc>
  </rcc>
  <rfmt sheetId="1" xfDxf="1" sqref="BF30" start="0" length="0"/>
  <rcc rId="2594" sId="1" xfDxf="1" dxf="1">
    <nc r="BF31">
      <v>0.93091599999999997</v>
    </nc>
  </rcc>
  <rcc rId="2595" sId="1" xfDxf="1" dxf="1">
    <nc r="BF32">
      <v>0.94046200000000002</v>
    </nc>
  </rcc>
  <rcc rId="2596" sId="1" xfDxf="1" dxf="1">
    <nc r="BF33">
      <v>0.931732</v>
    </nc>
  </rcc>
  <rcc rId="2597" sId="1" xfDxf="1" dxf="1">
    <nc r="BF34">
      <v>0.94668799999999997</v>
    </nc>
  </rcc>
  <rfmt sheetId="1" xfDxf="1" sqref="BF35" start="0" length="0"/>
  <rcc rId="2598" sId="1" xfDxf="1" dxf="1">
    <nc r="BF36">
      <v>66999</v>
    </nc>
  </rcc>
  <rcc rId="2599" sId="1" xfDxf="1" dxf="1">
    <nc r="BF37">
      <v>2112</v>
    </nc>
  </rcc>
  <rcc rId="2600" sId="1" xfDxf="1" dxf="1">
    <nc r="BF38">
      <v>144327</v>
    </nc>
  </rcc>
  <rcc rId="2601" sId="1" xfDxf="1" dxf="1">
    <nc r="BF39">
      <v>5312</v>
    </nc>
  </rcc>
  <rcc rId="2602" sId="1" xfDxf="1" dxf="1">
    <nc r="BF40">
      <v>218750</v>
    </nc>
  </rcc>
  <rfmt sheetId="1" xfDxf="1" sqref="BF41" start="0" length="0"/>
  <rcc rId="2603" sId="1" xfDxf="1" dxf="1">
    <nc r="BF42">
      <v>0.93003800000000003</v>
    </nc>
  </rcc>
  <rcc rId="2604" sId="1" xfDxf="1" dxf="1">
    <nc r="BF43">
      <v>0.94046200000000002</v>
    </nc>
  </rcc>
  <rcc rId="2605" sId="1" xfDxf="1" dxf="1">
    <nc r="BF44">
      <v>0.93363499999999999</v>
    </nc>
  </rcc>
  <rcc rId="2606" sId="1" xfDxf="1" dxf="1">
    <nc r="BF45">
      <v>0.94750500000000004</v>
    </nc>
  </rcc>
  <rfmt sheetId="1" xfDxf="1" sqref="BF46" start="0" length="0"/>
  <rcc rId="2607" sId="1" xfDxf="1" dxf="1">
    <nc r="BF47">
      <v>67596</v>
    </nc>
  </rcc>
  <rcc rId="2608" sId="1" xfDxf="1" dxf="1">
    <nc r="BF48">
      <v>4196</v>
    </nc>
  </rcc>
  <rcc rId="2609" sId="1" xfDxf="1" dxf="1">
    <nc r="BF49">
      <v>143147</v>
    </nc>
  </rcc>
  <rcc rId="2610" sId="1" xfDxf="1" dxf="1">
    <nc r="BF50">
      <v>3811</v>
    </nc>
  </rcc>
  <rcc rId="2611" sId="1" xfDxf="1" dxf="1">
    <nc r="BF51">
      <v>218750</v>
    </nc>
  </rcc>
  <rfmt sheetId="1" xfDxf="1" sqref="BF52" start="0" length="0"/>
  <rcc rId="2612" sId="1" xfDxf="1" dxf="1">
    <nc r="BF53">
      <v>0.93296500000000004</v>
    </nc>
  </rcc>
  <rcc rId="2613" sId="1" xfDxf="1" dxf="1">
    <nc r="BF54">
      <v>0.931732</v>
    </nc>
  </rcc>
  <rcc rId="2614" sId="1" xfDxf="1" dxf="1">
    <nc r="BF55">
      <v>0.93363499999999999</v>
    </nc>
  </rcc>
  <rcc rId="2615" sId="1" xfDxf="1" dxf="1">
    <nc r="BF56">
      <v>0.94408499999999995</v>
    </nc>
  </rcc>
  <rcv guid="{80B33320-7487-394A-9A61-FCAD8585757A}" action="delete"/>
  <rcv guid="{80B33320-7487-394A-9A61-FCAD8585757A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6" sId="1" xfDxf="1" dxf="1">
    <nc r="BC14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17" sId="1" xfDxf="1" dxf="1">
    <nc r="BC15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18" sId="1" xfDxf="1" dxf="1">
    <nc r="BC16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619" sId="1" xfDxf="1" dxf="1">
    <nc r="BC25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20" sId="1" xfDxf="1" dxf="1">
    <nc r="BC26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21" sId="1" xfDxf="1" dxf="1">
    <nc r="BC27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622" sId="1" xfDxf="1" dxf="1">
    <nc r="BC36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23" sId="1" xfDxf="1" dxf="1">
    <nc r="BC37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24" sId="1" xfDxf="1" dxf="1">
    <nc r="BC38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625" sId="1" xfDxf="1" dxf="1">
    <nc r="BC47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26" sId="1" xfDxf="1" dxf="1">
    <nc r="BC48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27" sId="1" xfDxf="1" dxf="1">
    <nc r="BC49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628" sId="1" xfDxf="1" dxf="1">
    <nc r="BE47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29" sId="1" xfDxf="1" dxf="1">
    <nc r="BE48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30" sId="1" xfDxf="1" dxf="1">
    <nc r="BE49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631" sId="1" xfDxf="1" dxf="1">
    <nc r="BE36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32" sId="1" xfDxf="1" dxf="1">
    <nc r="BE37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33" sId="1" xfDxf="1" dxf="1">
    <nc r="BE38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634" sId="1" xfDxf="1" dxf="1">
    <nc r="BE25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35" sId="1" xfDxf="1" dxf="1">
    <nc r="BE26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36" sId="1" xfDxf="1" dxf="1">
    <nc r="BE27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637" sId="1" xfDxf="1" dxf="1">
    <nc r="BE14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38" sId="1" xfDxf="1" dxf="1">
    <nc r="BE15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39" sId="1" xfDxf="1" dxf="1">
    <nc r="BE16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v guid="{127BFE17-88DD-5E41-B1E5-CFB1BC832250}" action="delete"/>
  <rcv guid="{127BFE17-88DD-5E41-B1E5-CFB1BC832250}" action="add"/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0" sId="1" xfDxf="1" dxf="1">
    <nc r="BK14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41" sId="1" xfDxf="1" dxf="1">
    <nc r="BK15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42" sId="1" xfDxf="1" dxf="1">
    <nc r="BK16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643" sId="1" xfDxf="1" dxf="1">
    <nc r="BK25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44" sId="1" xfDxf="1" dxf="1">
    <nc r="BK26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45" sId="1" xfDxf="1" dxf="1">
    <nc r="BK27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646" sId="1" xfDxf="1" dxf="1">
    <nc r="BK36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47" sId="1" xfDxf="1" dxf="1">
    <nc r="BK37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48" sId="1" xfDxf="1" dxf="1">
    <nc r="BK38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649" sId="1" xfDxf="1" dxf="1">
    <nc r="BK47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50" sId="1" xfDxf="1" dxf="1">
    <nc r="BK48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51" sId="1" xfDxf="1" dxf="1">
    <nc r="BK49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652" sId="1" xfDxf="1" dxf="1">
    <nc r="BM47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53" sId="1" xfDxf="1" dxf="1">
    <nc r="BM48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54" sId="1" xfDxf="1" dxf="1">
    <nc r="BM49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655" sId="1" xfDxf="1" dxf="1">
    <nc r="BM36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56" sId="1" xfDxf="1" dxf="1">
    <nc r="BM37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57" sId="1" xfDxf="1" dxf="1">
    <nc r="BM38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658" sId="1" xfDxf="1" dxf="1">
    <nc r="BM25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59" sId="1" xfDxf="1" dxf="1">
    <nc r="BM26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60" sId="1" xfDxf="1" dxf="1">
    <nc r="BM27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661" sId="1" xfDxf="1" dxf="1">
    <nc r="BM14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62" sId="1" xfDxf="1" dxf="1">
    <nc r="BM15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63" sId="1" xfDxf="1" dxf="1">
    <nc r="BM16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v guid="{127BFE17-88DD-5E41-B1E5-CFB1BC832250}" action="delete"/>
  <rcv guid="{127BFE17-88DD-5E41-B1E5-CFB1BC832250}" action="add"/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4" sId="1" xfDxf="1" dxf="1">
    <nc r="BG14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65" sId="1" xfDxf="1" dxf="1">
    <nc r="BG15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66" sId="1" xfDxf="1" dxf="1">
    <nc r="BG16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667" sId="1" xfDxf="1" dxf="1">
    <nc r="BG25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68" sId="1" xfDxf="1" dxf="1">
    <nc r="BG26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69" sId="1" xfDxf="1" dxf="1">
    <nc r="BG27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670" sId="1" xfDxf="1" dxf="1">
    <nc r="BG36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71" sId="1" xfDxf="1" dxf="1">
    <nc r="BG37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72" sId="1" xfDxf="1" dxf="1">
    <nc r="BG38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c rId="2673" sId="1" xfDxf="1" dxf="1">
    <nc r="BG47">
      <v>0.97159974800000004</v>
    </nc>
    <ndxf>
      <font>
        <color rgb="FF000000"/>
      </font>
      <fill>
        <patternFill patternType="solid">
          <fgColor rgb="FF000000"/>
          <bgColor rgb="FFC4BD97"/>
        </patternFill>
      </fill>
    </ndxf>
  </rcc>
  <rcc rId="2674" sId="1" xfDxf="1" dxf="1">
    <nc r="BG48">
      <v>0.81117318400000005</v>
    </nc>
    <ndxf>
      <font>
        <color rgb="FF000000"/>
      </font>
      <fill>
        <patternFill patternType="solid">
          <fgColor rgb="FF000000"/>
          <bgColor rgb="FF8DB4E2"/>
        </patternFill>
      </fill>
    </ndxf>
  </rcc>
  <rcc rId="2675" sId="1" xfDxf="1" dxf="1">
    <nc r="BG49">
      <v>0.96338331799999999</v>
    </nc>
    <ndxf>
      <font>
        <color rgb="FF000000"/>
      </font>
      <fill>
        <patternFill patternType="solid">
          <fgColor rgb="FF000000"/>
          <bgColor rgb="FFCCC0DA"/>
        </patternFill>
      </fill>
    </ndxf>
  </rcc>
  <rcv guid="{127BFE17-88DD-5E41-B1E5-CFB1BC832250}" action="delete"/>
  <rcv guid="{127BFE17-88DD-5E41-B1E5-CFB1BC832250}" action="add"/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6" sId="1" xfDxf="1" dxf="1">
    <nc r="BH4">
      <v>0.97884599999999999</v>
    </nc>
  </rcc>
  <rcc rId="2677" sId="1" xfDxf="1" dxf="1">
    <nc r="BH5">
      <v>0.99034199999999994</v>
    </nc>
  </rcc>
  <rcc rId="2678" sId="1" xfDxf="1" dxf="1">
    <nc r="BH6">
      <v>0.98876900000000001</v>
    </nc>
  </rcc>
  <rcc rId="2679" sId="1" xfDxf="1" dxf="1">
    <nc r="BH7">
      <v>0.99019100000000004</v>
    </nc>
  </rcc>
  <rfmt sheetId="1" xfDxf="1" sqref="BH8" start="0" length="0"/>
  <rcc rId="2680" sId="1" xfDxf="1" dxf="1">
    <nc r="BH9">
      <v>0.76597099999999996</v>
    </nc>
  </rcc>
  <rcc rId="2681" sId="1" xfDxf="1" dxf="1">
    <nc r="BH10">
      <v>0.69952499999999995</v>
    </nc>
  </rcc>
  <rcc rId="2682" sId="1" xfDxf="1" dxf="1">
    <nc r="BH11">
      <v>0.70736600000000005</v>
    </nc>
  </rcc>
  <rcc rId="2683" sId="1" xfDxf="1" dxf="1">
    <nc r="BH12">
      <v>0.69660900000000003</v>
    </nc>
  </rcc>
  <rfmt sheetId="1" xfDxf="1" sqref="BH13" start="0" length="0"/>
  <rcc rId="2684" sId="1" xfDxf="1" dxf="1">
    <nc r="BH14">
      <v>12816</v>
    </nc>
  </rcc>
  <rcc rId="2685" sId="1" xfDxf="1" dxf="1">
    <nc r="BH15">
      <v>9768</v>
    </nc>
  </rcc>
  <rcc rId="2686" sId="1" xfDxf="1" dxf="1">
    <nc r="BH16">
      <v>229621</v>
    </nc>
  </rcc>
  <rcc rId="2687" sId="1" xfDxf="1" dxf="1">
    <nc r="BH17">
      <v>4545</v>
    </nc>
  </rcc>
  <rcc rId="2688" sId="1" xfDxf="1" dxf="1">
    <nc r="BH18">
      <v>256750</v>
    </nc>
  </rcc>
  <rfmt sheetId="1" xfDxf="1" sqref="BH19" start="0" length="0"/>
  <rcc rId="2689" sId="1" xfDxf="1" dxf="1">
    <nc r="BH20">
      <v>0.60286700000000004</v>
    </nc>
  </rcc>
  <rcc rId="2690" sId="1" xfDxf="1" dxf="1">
    <nc r="BH21">
      <v>0.59712299999999996</v>
    </nc>
  </rcc>
  <rcc rId="2691" sId="1" xfDxf="1" dxf="1">
    <nc r="BH22">
      <v>0.61980999999999997</v>
    </nc>
  </rcc>
  <rcc rId="2692" sId="1" xfDxf="1" dxf="1">
    <nc r="BH23">
      <v>0.64168199999999997</v>
    </nc>
  </rcc>
  <rfmt sheetId="1" xfDxf="1" sqref="BH24" start="0" length="0"/>
  <rcc rId="2693" sId="1" xfDxf="1" dxf="1">
    <nc r="BH25">
      <v>12397</v>
    </nc>
  </rcc>
  <rcc rId="2694" sId="1" xfDxf="1" dxf="1">
    <nc r="BH26">
      <v>5970</v>
    </nc>
  </rcc>
  <rcc rId="2695" sId="1" xfDxf="1" dxf="1">
    <nc r="BH27">
      <v>232328</v>
    </nc>
  </rcc>
  <rcc rId="2696" sId="1" xfDxf="1" dxf="1">
    <nc r="BH28">
      <v>6055</v>
    </nc>
  </rcc>
  <rcc rId="2697" sId="1" xfDxf="1" dxf="1">
    <nc r="BH29">
      <v>256750</v>
    </nc>
  </rcc>
  <rfmt sheetId="1" xfDxf="1" sqref="BH30" start="0" length="0"/>
  <rcc rId="2698" sId="1" xfDxf="1" dxf="1">
    <nc r="BH31">
      <v>0.60286700000000004</v>
    </nc>
  </rcc>
  <rcc rId="2699" sId="1" xfDxf="1" dxf="1">
    <nc r="BH32">
      <v>0.64824800000000005</v>
    </nc>
  </rcc>
  <rcc rId="2700" sId="1" xfDxf="1" dxf="1">
    <nc r="BH33">
      <v>0.60258299999999998</v>
    </nc>
  </rcc>
  <rcc rId="2701" sId="1" xfDxf="1" dxf="1">
    <nc r="BH34">
      <v>0.67340199999999995</v>
    </nc>
  </rcc>
  <rfmt sheetId="1" xfDxf="1" sqref="BH35" start="0" length="0"/>
  <rcc rId="2702" sId="1" xfDxf="1" dxf="1">
    <nc r="BH36">
      <v>12766</v>
    </nc>
  </rcc>
  <rcc rId="2703" sId="1" xfDxf="1" dxf="1">
    <nc r="BH37">
      <v>6149</v>
    </nc>
  </rcc>
  <rcc rId="2704" sId="1" xfDxf="1" dxf="1">
    <nc r="BH38">
      <v>231946</v>
    </nc>
  </rcc>
  <rcc rId="2705" sId="1" xfDxf="1" dxf="1">
    <nc r="BH39">
      <v>5889</v>
    </nc>
  </rcc>
  <rcc rId="2706" sId="1" xfDxf="1" dxf="1">
    <nc r="BH40">
      <v>256750</v>
    </nc>
  </rcc>
  <rfmt sheetId="1" xfDxf="1" sqref="BH41" start="0" length="0"/>
  <rcc rId="2707" sId="1" xfDxf="1" dxf="1">
    <nc r="BH42">
      <v>0.59712299999999996</v>
    </nc>
  </rcc>
  <rcc rId="2708" sId="1" xfDxf="1" dxf="1">
    <nc r="BH43">
      <v>0.64824800000000005</v>
    </nc>
  </rcc>
  <rcc rId="2709" sId="1" xfDxf="1" dxf="1">
    <nc r="BH44">
      <v>0.619973</v>
    </nc>
  </rcc>
  <rcc rId="2710" sId="1" xfDxf="1" dxf="1">
    <nc r="BH45">
      <v>0.67958499999999999</v>
    </nc>
  </rcc>
  <rfmt sheetId="1" xfDxf="1" sqref="BH46" start="0" length="0"/>
  <rcc rId="2711" sId="1" xfDxf="1" dxf="1">
    <nc r="BH47">
      <v>12245</v>
    </nc>
  </rcc>
  <rcc rId="2712" sId="1" xfDxf="1" dxf="1">
    <nc r="BH48">
      <v>6090</v>
    </nc>
  </rcc>
  <rcc rId="2713" sId="1" xfDxf="1" dxf="1">
    <nc r="BH49">
      <v>232312</v>
    </nc>
  </rcc>
  <rcc rId="2714" sId="1" xfDxf="1" dxf="1">
    <nc r="BH50">
      <v>6103</v>
    </nc>
  </rcc>
  <rcc rId="2715" sId="1" xfDxf="1" dxf="1">
    <nc r="BH51">
      <v>256750</v>
    </nc>
  </rcc>
  <rfmt sheetId="1" xfDxf="1" sqref="BH52" start="0" length="0"/>
  <rcc rId="2716" sId="1" xfDxf="1" dxf="1">
    <nc r="BH53">
      <v>0.61980999999999997</v>
    </nc>
  </rcc>
  <rcc rId="2717" sId="1" xfDxf="1" dxf="1">
    <nc r="BH54">
      <v>0.60258299999999998</v>
    </nc>
  </rcc>
  <rcc rId="2718" sId="1" xfDxf="1" dxf="1">
    <nc r="BH55">
      <v>0.619973</v>
    </nc>
  </rcc>
  <rcc rId="2719" sId="1" xfDxf="1" dxf="1">
    <nc r="BH56">
      <v>0.66761199999999998</v>
    </nc>
  </rcc>
  <rcv guid="{80B33320-7487-394A-9A61-FCAD8585757A}" action="delete"/>
  <rcv guid="{80B33320-7487-394A-9A61-FCAD8585757A}" action="add"/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0B33320-7487-394A-9A61-FCAD8585757A}" action="delete"/>
  <rcv guid="{80B33320-7487-394A-9A61-FCAD8585757A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0" sId="1" odxf="1" dxf="1">
    <oc r="AQ14">
      <v>0.97159974800000004</v>
    </oc>
    <nc r="AQ14">
      <f>AP16/(AP16+AP15)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21" sId="1" odxf="1" dxf="1">
    <oc r="AQ15">
      <v>0.81117318400000005</v>
    </oc>
    <nc r="AQ15">
      <f>AP14/(AP14+AP17)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22" sId="1" odxf="1" dxf="1">
    <oc r="AQ16">
      <v>0.96338331799999999</v>
    </oc>
    <nc r="AQ16">
      <f>(AP14+AP16)/(AP14+AP15+AP16+AP17)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23" sId="1" odxf="1" dxf="1">
    <oc r="AQ25">
      <v>0.97159974800000004</v>
    </oc>
    <nc r="AQ25">
      <f>AP27/(AP27+AP26)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24" sId="1" odxf="1" dxf="1">
    <oc r="AQ26">
      <v>0.81117318400000005</v>
    </oc>
    <nc r="AQ26">
      <f>AP25/(AP25+AP28)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25" sId="1" odxf="1" dxf="1">
    <oc r="AQ27">
      <v>0.96338331799999999</v>
    </oc>
    <nc r="AQ27">
      <f>(AP25+AP27)/(AP25+AP26+AP27+AP28)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26" sId="1" odxf="1" dxf="1">
    <oc r="AQ36">
      <v>0.97159974800000004</v>
    </oc>
    <nc r="AQ36">
      <f>AP38/(AP38+AP37)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27" sId="1" odxf="1" dxf="1">
    <oc r="AQ37">
      <v>0.81117318400000005</v>
    </oc>
    <nc r="AQ37">
      <f>AP36/(AP36+AP39)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28" sId="1" odxf="1" dxf="1">
    <oc r="AQ38">
      <v>0.96338331799999999</v>
    </oc>
    <nc r="AQ38">
      <f>(AP36+AP38)/(AP36+AP37+AP38+AP39)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29" sId="1" odxf="1" dxf="1">
    <oc r="AQ47">
      <v>0.97159974800000004</v>
    </oc>
    <nc r="AQ47">
      <f>AP49/(AP49+AP48)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30" sId="1" odxf="1" dxf="1">
    <oc r="AQ48">
      <v>0.81117318400000005</v>
    </oc>
    <nc r="AQ48">
      <f>AP47/(AP47+AP50)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31" sId="1" odxf="1" dxf="1">
    <oc r="AQ49">
      <v>0.96338331799999999</v>
    </oc>
    <nc r="AQ49">
      <f>(AP47+AP49)/(AP47+AP48+AP49+AP50)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32" sId="1" odxf="1" dxf="1">
    <oc r="AS14">
      <v>0.97159974800000004</v>
    </oc>
    <nc r="AS14">
      <f>AR16/(AR16+AR15)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33" sId="1" odxf="1" dxf="1">
    <oc r="AS15">
      <v>0.81117318400000005</v>
    </oc>
    <nc r="AS15">
      <f>AR14/(AR14+AR17)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34" sId="1" odxf="1" dxf="1">
    <oc r="AS16">
      <v>0.96338331799999999</v>
    </oc>
    <nc r="AS16">
      <f>(AR14+AR16)/(AR14+AR15+AR16+AR17)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35" sId="1" odxf="1" dxf="1">
    <oc r="AS25">
      <v>0.97159974800000004</v>
    </oc>
    <nc r="AS25">
      <f>AR27/(AR27+AR26)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36" sId="1" odxf="1" dxf="1">
    <oc r="AS26">
      <v>0.81117318400000005</v>
    </oc>
    <nc r="AS26">
      <f>AR25/(AR25+AR28)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37" sId="1" odxf="1" dxf="1">
    <oc r="AS27">
      <v>0.96338331799999999</v>
    </oc>
    <nc r="AS27">
      <f>(AR25+AR27)/(AR25+AR26+AR27+AR28)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38" sId="1" odxf="1" dxf="1">
    <oc r="AS36">
      <v>0.97159974800000004</v>
    </oc>
    <nc r="AS36">
      <f>AR38/(AR38+AR37)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39" sId="1" odxf="1" dxf="1">
    <oc r="AS37">
      <v>0.81117318400000005</v>
    </oc>
    <nc r="AS37">
      <f>AR36/(AR36+AR39)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40" sId="1" odxf="1" dxf="1">
    <oc r="AS38">
      <v>0.96338331799999999</v>
    </oc>
    <nc r="AS38">
      <f>(AR36+AR38)/(AR36+AR37+AR38+AR39)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41" sId="1" odxf="1" dxf="1">
    <oc r="AS47">
      <v>0.97159974800000004</v>
    </oc>
    <nc r="AS47">
      <f>AR49/(AR49+AR48)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42" sId="1" odxf="1" dxf="1">
    <oc r="AS48">
      <v>0.81117318400000005</v>
    </oc>
    <nc r="AS48">
      <f>AR47/(AR47+AR50)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43" sId="1" odxf="1" dxf="1">
    <oc r="AS49">
      <v>0.96338331799999999</v>
    </oc>
    <nc r="AS49">
      <f>(AR47+AR49)/(AR47+AR48+AR49+AR50)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44" sId="1" odxf="1" dxf="1">
    <oc r="AU47">
      <v>0.97159974800000004</v>
    </oc>
    <nc r="AU47">
      <f>AT49/(AT49+AT48)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45" sId="1" odxf="1" dxf="1">
    <oc r="AU48">
      <v>0.81117318400000005</v>
    </oc>
    <nc r="AU48">
      <f>AT47/(AT47+AT50)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46" sId="1" odxf="1" dxf="1">
    <oc r="AU49">
      <v>0.96338331799999999</v>
    </oc>
    <nc r="AU49">
      <f>(AT47+AT49)/(AT47+AT48+AT49+AT50)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47" sId="1" odxf="1" dxf="1">
    <oc r="AU36">
      <v>0.97159974800000004</v>
    </oc>
    <nc r="AU36">
      <f>AT38/(AT38+AT37)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48" sId="1" odxf="1" dxf="1">
    <oc r="AU37">
      <v>0.81117318400000005</v>
    </oc>
    <nc r="AU37">
      <f>AT36/(AT36+AT39)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49" sId="1" odxf="1" dxf="1">
    <oc r="AU38">
      <v>0.96338331799999999</v>
    </oc>
    <nc r="AU38">
      <f>(AT36+AT38)/(AT36+AT37+AT38+AT39)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50" sId="1" odxf="1" dxf="1">
    <oc r="AU25">
      <v>0.97159974800000004</v>
    </oc>
    <nc r="AU25">
      <f>AT27/(AT27+AT26)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51" sId="1" odxf="1" dxf="1">
    <oc r="AU26">
      <v>0.81117318400000005</v>
    </oc>
    <nc r="AU26">
      <f>AT25/(AT25+AT28)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52" sId="1" odxf="1" dxf="1">
    <oc r="AU27">
      <v>0.96338331799999999</v>
    </oc>
    <nc r="AU27">
      <f>(AT25+AT27)/(AT25+AT26+AT27+AT28)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53" sId="1" odxf="1" dxf="1">
    <oc r="AU14">
      <v>0.97159974800000004</v>
    </oc>
    <nc r="AU14">
      <f>AT16/(AT16+AT15)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54" sId="1" odxf="1" dxf="1">
    <oc r="AU15">
      <v>0.81117318400000005</v>
    </oc>
    <nc r="AU15">
      <f>AT14/(AT14+AT17)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55" sId="1" odxf="1" dxf="1">
    <oc r="AU16">
      <v>0.96338331799999999</v>
    </oc>
    <nc r="AU16">
      <f>(AT14+AT16)/(AT14+AT15+AT16+AT17)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56" sId="1" odxf="1" dxf="1">
    <oc r="AW14">
      <v>0.97159974800000004</v>
    </oc>
    <nc r="AW14">
      <f>AV16/(AV16+AV15)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57" sId="1" odxf="1" dxf="1">
    <oc r="AW15">
      <v>0.81117318400000005</v>
    </oc>
    <nc r="AW15">
      <f>AV14/(AV14+AV17)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58" sId="1" odxf="1" dxf="1">
    <oc r="AW16">
      <v>0.96338331799999999</v>
    </oc>
    <nc r="AW16">
      <f>(AV14+AV16)/(AV14+AV15+AV16+AV17)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59" sId="1" odxf="1" dxf="1">
    <oc r="AW25">
      <v>0.97159974800000004</v>
    </oc>
    <nc r="AW25">
      <f>AV27/(AV27+AV26)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60" sId="1" odxf="1" dxf="1">
    <oc r="AW26">
      <v>0.81117318400000005</v>
    </oc>
    <nc r="AW26">
      <f>AV25/(AV25+AV28)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61" sId="1" odxf="1" dxf="1">
    <oc r="AW27">
      <v>0.96338331799999999</v>
    </oc>
    <nc r="AW27">
      <f>(AV25+AV27)/(AV25+AV26+AV27+AV28)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62" sId="1" odxf="1" dxf="1">
    <oc r="AW36">
      <v>0.97159974800000004</v>
    </oc>
    <nc r="AW36">
      <f>AV38/(AV38+AV37)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63" sId="1" odxf="1" dxf="1">
    <oc r="AW37">
      <v>0.81117318400000005</v>
    </oc>
    <nc r="AW37">
      <f>AV36/(AV36+AV39)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64" sId="1" odxf="1" dxf="1">
    <oc r="AW38">
      <v>0.96338331799999999</v>
    </oc>
    <nc r="AW38">
      <f>(AV36+AV38)/(AV36+AV37+AV38+AV39)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65" sId="1" odxf="1" dxf="1">
    <oc r="AW47">
      <v>0.97159974800000004</v>
    </oc>
    <nc r="AW47">
      <f>AV49/(AV49+AV48)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66" sId="1" odxf="1" dxf="1">
    <oc r="AW48">
      <v>0.81117318400000005</v>
    </oc>
    <nc r="AW48">
      <f>AV47/(AV47+AV50)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67" sId="1" odxf="1" dxf="1">
    <oc r="AW49">
      <v>0.96338331799999999</v>
    </oc>
    <nc r="AW49">
      <f>(AV47+AV49)/(AV47+AV48+AV49+AV50)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v guid="{127BFE17-88DD-5E41-B1E5-CFB1BC832250}" action="delete"/>
  <rcv guid="{127BFE17-88DD-5E41-B1E5-CFB1BC832250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0B33320-7487-394A-9A61-FCAD8585757A}" action="delete"/>
  <rcv guid="{80B33320-7487-394A-9A61-FCAD8585757A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Y14" start="0" length="0">
    <dxf>
      <font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</rfmt>
  <rfmt sheetId="1" sqref="AY15" start="0" length="0">
    <dxf>
      <font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</rfmt>
  <rfmt sheetId="1" sqref="AY16" start="0" length="0">
    <dxf>
      <font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</rfmt>
  <rfmt sheetId="1" xfDxf="1" sqref="AY14" start="0" length="0">
    <dxf>
      <font>
        <color rgb="FF000000"/>
      </font>
      <fill>
        <patternFill patternType="solid">
          <fgColor rgb="FF000000"/>
          <bgColor rgb="FFC4BD97"/>
        </patternFill>
      </fill>
    </dxf>
  </rfmt>
  <rfmt sheetId="1" xfDxf="1" sqref="AY15" start="0" length="0">
    <dxf>
      <font>
        <color rgb="FF000000"/>
      </font>
      <fill>
        <patternFill patternType="solid">
          <fgColor rgb="FF000000"/>
          <bgColor rgb="FF8DB4E2"/>
        </patternFill>
      </fill>
    </dxf>
  </rfmt>
  <rfmt sheetId="1" xfDxf="1" sqref="AY16" start="0" length="0">
    <dxf>
      <font>
        <color rgb="FF000000"/>
      </font>
      <fill>
        <patternFill patternType="solid">
          <fgColor rgb="FF000000"/>
          <bgColor rgb="FFCCC0DA"/>
        </patternFill>
      </fill>
    </dxf>
  </rfmt>
  <rfmt sheetId="1" sqref="AY25" start="0" length="0">
    <dxf>
      <font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</rfmt>
  <rfmt sheetId="1" sqref="AY26" start="0" length="0">
    <dxf>
      <font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</rfmt>
  <rfmt sheetId="1" sqref="AY27" start="0" length="0">
    <dxf>
      <font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</rfmt>
  <rfmt sheetId="1" xfDxf="1" sqref="AY25" start="0" length="0">
    <dxf>
      <font>
        <color rgb="FF000000"/>
      </font>
      <fill>
        <patternFill patternType="solid">
          <fgColor rgb="FF000000"/>
          <bgColor rgb="FFC4BD97"/>
        </patternFill>
      </fill>
    </dxf>
  </rfmt>
  <rfmt sheetId="1" xfDxf="1" sqref="AY26" start="0" length="0">
    <dxf>
      <font>
        <color rgb="FF000000"/>
      </font>
      <fill>
        <patternFill patternType="solid">
          <fgColor rgb="FF000000"/>
          <bgColor rgb="FF8DB4E2"/>
        </patternFill>
      </fill>
    </dxf>
  </rfmt>
  <rfmt sheetId="1" xfDxf="1" sqref="AY27" start="0" length="0">
    <dxf>
      <font>
        <color rgb="FF000000"/>
      </font>
      <fill>
        <patternFill patternType="solid">
          <fgColor rgb="FF000000"/>
          <bgColor rgb="FFCCC0DA"/>
        </patternFill>
      </fill>
    </dxf>
  </rfmt>
  <rfmt sheetId="1" sqref="AY36" start="0" length="0">
    <dxf>
      <font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</rfmt>
  <rfmt sheetId="1" sqref="AY37" start="0" length="0">
    <dxf>
      <font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</rfmt>
  <rfmt sheetId="1" sqref="AY38" start="0" length="0">
    <dxf>
      <font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</rfmt>
  <rfmt sheetId="1" xfDxf="1" sqref="AY36" start="0" length="0">
    <dxf>
      <font>
        <color rgb="FF000000"/>
      </font>
      <fill>
        <patternFill patternType="solid">
          <fgColor rgb="FF000000"/>
          <bgColor rgb="FFC4BD97"/>
        </patternFill>
      </fill>
    </dxf>
  </rfmt>
  <rfmt sheetId="1" xfDxf="1" sqref="AY37" start="0" length="0">
    <dxf>
      <font>
        <color rgb="FF000000"/>
      </font>
      <fill>
        <patternFill patternType="solid">
          <fgColor rgb="FF000000"/>
          <bgColor rgb="FF8DB4E2"/>
        </patternFill>
      </fill>
    </dxf>
  </rfmt>
  <rfmt sheetId="1" xfDxf="1" sqref="AY38" start="0" length="0">
    <dxf>
      <font>
        <color rgb="FF000000"/>
      </font>
      <fill>
        <patternFill patternType="solid">
          <fgColor rgb="FF000000"/>
          <bgColor rgb="FFCCC0DA"/>
        </patternFill>
      </fill>
    </dxf>
  </rfmt>
  <rfmt sheetId="1" sqref="AY47" start="0" length="0">
    <dxf>
      <font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</rfmt>
  <rfmt sheetId="1" sqref="AY48" start="0" length="0">
    <dxf>
      <font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</rfmt>
  <rfmt sheetId="1" sqref="AY49" start="0" length="0">
    <dxf>
      <font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</rfmt>
  <rfmt sheetId="1" xfDxf="1" sqref="AY47" start="0" length="0">
    <dxf>
      <font>
        <color rgb="FF000000"/>
      </font>
      <fill>
        <patternFill patternType="solid">
          <fgColor rgb="FF000000"/>
          <bgColor rgb="FFC4BD97"/>
        </patternFill>
      </fill>
    </dxf>
  </rfmt>
  <rfmt sheetId="1" xfDxf="1" sqref="AY48" start="0" length="0">
    <dxf>
      <font>
        <color rgb="FF000000"/>
      </font>
      <fill>
        <patternFill patternType="solid">
          <fgColor rgb="FF000000"/>
          <bgColor rgb="FF8DB4E2"/>
        </patternFill>
      </fill>
    </dxf>
  </rfmt>
  <rfmt sheetId="1" xfDxf="1" sqref="AY49" start="0" length="0">
    <dxf>
      <font>
        <color rgb="FF000000"/>
      </font>
      <fill>
        <patternFill patternType="solid">
          <fgColor rgb="FF000000"/>
          <bgColor rgb="FFCCC0DA"/>
        </patternFill>
      </fill>
    </dxf>
  </rfmt>
  <rcc rId="2768" sId="1" odxf="1" dxf="1">
    <oc r="AY36">
      <v>0.97159974800000004</v>
    </oc>
    <nc r="AY36">
      <f>AX38/(AX38+AX37)</f>
    </nc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69" sId="1" odxf="1" dxf="1">
    <oc r="AY37">
      <v>0.81117318400000005</v>
    </oc>
    <nc r="AY37">
      <f>AX36/(AX36+AX39)</f>
    </nc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70" sId="1" odxf="1" dxf="1">
    <oc r="AY38">
      <v>0.96338331799999999</v>
    </oc>
    <nc r="AY38">
      <f>(AX36+AX38)/(AX36+AX37+AX38+AX39)</f>
    </nc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71" sId="1" odxf="1" dxf="1">
    <oc r="AY47">
      <v>0.97159974800000004</v>
    </oc>
    <nc r="AY47">
      <f>AX49/(AX49+AX48)</f>
    </nc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72" sId="1" odxf="1" dxf="1">
    <oc r="AY48">
      <v>0.81117318400000005</v>
    </oc>
    <nc r="AY48">
      <f>AX47/(AX47+AX50)</f>
    </nc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73" sId="1" odxf="1" dxf="1">
    <oc r="AY49">
      <v>0.96338331799999999</v>
    </oc>
    <nc r="AY49">
      <f>(AX47+AX49)/(AX47+AX48+AX49+AX50)</f>
    </nc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74" sId="1" odxf="1" dxf="1">
    <oc r="AY25">
      <v>0.97159974800000004</v>
    </oc>
    <nc r="AY25">
      <f>AX27/(AX27+AX26)</f>
    </nc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75" sId="1" odxf="1" dxf="1">
    <oc r="AY26">
      <v>0.81117318400000005</v>
    </oc>
    <nc r="AY26">
      <f>AX25/(AX25+AX28)</f>
    </nc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76" sId="1" odxf="1" dxf="1">
    <oc r="AY27">
      <v>0.96338331799999999</v>
    </oc>
    <nc r="AY27">
      <f>(AX25+AX27)/(AX25+AX26+AX27+AX28)</f>
    </nc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77" sId="1" odxf="1" dxf="1">
    <oc r="AY14">
      <v>0.97159974800000004</v>
    </oc>
    <nc r="AY14">
      <f>AX16/(AX16+AX15)</f>
    </nc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78" sId="1" odxf="1" dxf="1">
    <oc r="AY15">
      <v>0.81117318400000005</v>
    </oc>
    <nc r="AY15">
      <f>AX14/(AX14+AX17)</f>
    </nc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79" sId="1" odxf="1" dxf="1">
    <oc r="AY16">
      <v>0.96338331799999999</v>
    </oc>
    <nc r="AY16">
      <f>(AX14+AX16)/(AX14+AX15+AX16+AX17)</f>
    </nc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v guid="{127BFE17-88DD-5E41-B1E5-CFB1BC832250}" action="delete"/>
  <rcv guid="{127BFE17-88DD-5E41-B1E5-CFB1BC832250}" action="add"/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A14" start="0" length="0">
    <dxf>
      <font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</rfmt>
  <rfmt sheetId="1" sqref="BA15" start="0" length="0">
    <dxf>
      <font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</rfmt>
  <rfmt sheetId="1" sqref="BA16" start="0" length="0">
    <dxf>
      <font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</rfmt>
  <rfmt sheetId="1" xfDxf="1" sqref="BA14" start="0" length="0">
    <dxf>
      <font>
        <color rgb="FF000000"/>
      </font>
      <fill>
        <patternFill patternType="solid">
          <fgColor rgb="FF000000"/>
          <bgColor rgb="FFC4BD97"/>
        </patternFill>
      </fill>
    </dxf>
  </rfmt>
  <rfmt sheetId="1" xfDxf="1" sqref="BA15" start="0" length="0">
    <dxf>
      <font>
        <color rgb="FF000000"/>
      </font>
      <fill>
        <patternFill patternType="solid">
          <fgColor rgb="FF000000"/>
          <bgColor rgb="FF8DB4E2"/>
        </patternFill>
      </fill>
    </dxf>
  </rfmt>
  <rfmt sheetId="1" xfDxf="1" sqref="BA16" start="0" length="0">
    <dxf>
      <font>
        <color rgb="FF000000"/>
      </font>
      <fill>
        <patternFill patternType="solid">
          <fgColor rgb="FF000000"/>
          <bgColor rgb="FFCCC0DA"/>
        </patternFill>
      </fill>
    </dxf>
  </rfmt>
  <rcc rId="2780" sId="1" odxf="1" dxf="1">
    <oc r="BA14">
      <v>0.97159974800000004</v>
    </oc>
    <nc r="BA14">
      <f>AZ16/(AZ16+AZ15)</f>
    </nc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81" sId="1" odxf="1" dxf="1">
    <oc r="BA15">
      <v>0.81117318400000005</v>
    </oc>
    <nc r="BA15">
      <f>AZ14/(AZ14+AZ17)</f>
    </nc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82" sId="1" odxf="1" dxf="1">
    <oc r="BA16">
      <v>0.96338331799999999</v>
    </oc>
    <nc r="BA16">
      <f>(AZ14+AZ16)/(AZ14+AZ15+AZ16+AZ17)</f>
    </nc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83" sId="1" odxf="1" dxf="1">
    <oc r="BA25">
      <v>0.97159974800000004</v>
    </oc>
    <nc r="BA25">
      <f>AZ27/(AZ27+AZ26)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84" sId="1" odxf="1" dxf="1">
    <oc r="BA26">
      <v>0.81117318400000005</v>
    </oc>
    <nc r="BA26">
      <f>AZ25/(AZ25+AZ28)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85" sId="1" odxf="1" dxf="1">
    <oc r="BA27">
      <v>0.96338331799999999</v>
    </oc>
    <nc r="BA27">
      <f>(AZ25+AZ27)/(AZ25+AZ26+AZ27+AZ28)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86" sId="1" odxf="1" dxf="1">
    <oc r="BA36">
      <v>0.97159974800000004</v>
    </oc>
    <nc r="BA36">
      <f>AZ38/(AZ38+AZ37)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87" sId="1" odxf="1" dxf="1">
    <oc r="BA37">
      <v>0.81117318400000005</v>
    </oc>
    <nc r="BA37">
      <f>AZ36/(AZ36+AZ39)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88" sId="1" odxf="1" dxf="1">
    <oc r="BA38">
      <v>0.96338331799999999</v>
    </oc>
    <nc r="BA38">
      <f>(AZ36+AZ38)/(AZ36+AZ37+AZ38+AZ39)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89" sId="1" odxf="1" dxf="1">
    <oc r="BA47">
      <v>0.97159974800000004</v>
    </oc>
    <nc r="BA47">
      <f>AZ49/(AZ49+AZ48)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90" sId="1" odxf="1" dxf="1">
    <oc r="BA48">
      <v>0.81117318400000005</v>
    </oc>
    <nc r="BA48">
      <f>AZ47/(AZ47+AZ50)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91" sId="1" odxf="1" dxf="1">
    <oc r="BA49">
      <v>0.96338331799999999</v>
    </oc>
    <nc r="BA49">
      <f>(AZ47+AZ49)/(AZ47+AZ48+AZ49+AZ50)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v guid="{127BFE17-88DD-5E41-B1E5-CFB1BC832250}" action="delete"/>
  <rcv guid="{127BFE17-88DD-5E41-B1E5-CFB1BC832250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92" sId="1" odxf="1" dxf="1">
    <oc r="BC47">
      <v>0.97159974800000004</v>
    </oc>
    <nc r="BC47">
      <f>BB49/(BB49+BB48)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93" sId="1" odxf="1" dxf="1">
    <oc r="BC48">
      <v>0.81117318400000005</v>
    </oc>
    <nc r="BC48">
      <f>BB47/(BB47+BB50)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94" sId="1" odxf="1" dxf="1">
    <oc r="BC49">
      <v>0.96338331799999999</v>
    </oc>
    <nc r="BC49">
      <f>(BB47+BB49)/(BB47+BB48+BB49+BB50)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95" sId="1" odxf="1" dxf="1">
    <oc r="BC36">
      <v>0.97159974800000004</v>
    </oc>
    <nc r="BC36">
      <f>BB38/(BB38+BB37)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96" sId="1" odxf="1" dxf="1">
    <oc r="BC37">
      <v>0.81117318400000005</v>
    </oc>
    <nc r="BC37">
      <f>BB36/(BB36+BB39)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797" sId="1" odxf="1" dxf="1">
    <oc r="BC38">
      <v>0.96338331799999999</v>
    </oc>
    <nc r="BC38">
      <f>(BB36+BB38)/(BB36+BB37+BB38+BB39)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798" sId="1" odxf="1" dxf="1">
    <oc r="BC25">
      <v>0.97159974800000004</v>
    </oc>
    <nc r="BC25">
      <f>BB27/(BB27+BB26)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799" sId="1" odxf="1" dxf="1">
    <oc r="BC26">
      <v>0.81117318400000005</v>
    </oc>
    <nc r="BC26">
      <f>BB25/(BB25+BB28)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00" sId="1" odxf="1" dxf="1">
    <oc r="BC27">
      <v>0.96338331799999999</v>
    </oc>
    <nc r="BC27">
      <f>(BB25+BB27)/(BB25+BB26+BB27+BB28)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801" sId="1" odxf="1" dxf="1">
    <oc r="BC14">
      <v>0.97159974800000004</v>
    </oc>
    <nc r="BC14">
      <f>BB16/(BB16+BB15)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802" sId="1" odxf="1" dxf="1">
    <oc r="BC15">
      <v>0.81117318400000005</v>
    </oc>
    <nc r="BC15">
      <f>BB14/(BB14+BB17)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03" sId="1" odxf="1" dxf="1">
    <oc r="BC16">
      <v>0.96338331799999999</v>
    </oc>
    <nc r="BC16">
      <f>(BB14+BB16)/(BB14+BB15+BB16+BB17)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804" sId="1" odxf="1" dxf="1">
    <oc r="BE14">
      <v>0.97159974800000004</v>
    </oc>
    <nc r="BE14">
      <f>BD16/(BD16+BD15)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805" sId="1" odxf="1" dxf="1">
    <oc r="BE15">
      <v>0.81117318400000005</v>
    </oc>
    <nc r="BE15">
      <f>BD14/(BD14+BD17)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06" sId="1" odxf="1" dxf="1">
    <oc r="BE16">
      <v>0.96338331799999999</v>
    </oc>
    <nc r="BE16">
      <f>(BD14+BD16)/(BD14+BD15+BD16+BD17)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807" sId="1" odxf="1" dxf="1">
    <oc r="BE25">
      <v>0.97159974800000004</v>
    </oc>
    <nc r="BE25">
      <f>BD27/(BD27+BD26)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808" sId="1" odxf="1" dxf="1">
    <oc r="BE26">
      <v>0.81117318400000005</v>
    </oc>
    <nc r="BE26">
      <f>BD25/(BD25+BD28)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09" sId="1" odxf="1" dxf="1">
    <oc r="BE27">
      <v>0.96338331799999999</v>
    </oc>
    <nc r="BE27">
      <f>(BD25+BD27)/(BD25+BD26+BD27+BD28)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810" sId="1" odxf="1" dxf="1">
    <oc r="BE36">
      <v>0.97159974800000004</v>
    </oc>
    <nc r="BE36">
      <f>BD38/(BD38+BD37)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811" sId="1" odxf="1" dxf="1">
    <oc r="BE37">
      <v>0.81117318400000005</v>
    </oc>
    <nc r="BE37">
      <f>BD36/(BD36+BD39)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12" sId="1" odxf="1" dxf="1">
    <oc r="BE38">
      <v>0.96338331799999999</v>
    </oc>
    <nc r="BE38">
      <f>(BD36+BD38)/(BD36+BD37+BD38+BD39)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813" sId="1" odxf="1" dxf="1">
    <oc r="BE47">
      <v>0.97159974800000004</v>
    </oc>
    <nc r="BE47">
      <f>BD49/(BD49+BD48)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814" sId="1" odxf="1" dxf="1">
    <oc r="BE48">
      <v>0.81117318400000005</v>
    </oc>
    <nc r="BE48">
      <f>BD47/(BD47+BD50)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15" sId="1" odxf="1" dxf="1">
    <oc r="BE49">
      <v>0.96338331799999999</v>
    </oc>
    <nc r="BE49">
      <f>(BD47+BD49)/(BD47+BD48+BD49+BD50)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816" sId="1" odxf="1" dxf="1">
    <oc r="BG47">
      <v>0.97159974800000004</v>
    </oc>
    <nc r="BG47">
      <f>BF49/(BF49+BF48)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817" sId="1" odxf="1" dxf="1">
    <oc r="BG48">
      <v>0.81117318400000005</v>
    </oc>
    <nc r="BG48">
      <f>BF47/(BF47+BF50)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18" sId="1" odxf="1" dxf="1">
    <oc r="BG49">
      <v>0.96338331799999999</v>
    </oc>
    <nc r="BG49">
      <f>(BF47+BF49)/(BF47+BF48+BF49+BF50)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819" sId="1" odxf="1" dxf="1">
    <oc r="BG36">
      <v>0.97159974800000004</v>
    </oc>
    <nc r="BG36">
      <f>BF38/(BF38+BF37)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820" sId="1" odxf="1" dxf="1">
    <oc r="BG37">
      <v>0.81117318400000005</v>
    </oc>
    <nc r="BG37">
      <f>BF36/(BF36+BF39)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21" sId="1" odxf="1" dxf="1">
    <oc r="BG38">
      <v>0.96338331799999999</v>
    </oc>
    <nc r="BG38">
      <f>(BF36+BF38)/(BF36+BF37+BF38+BF39)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822" sId="1" odxf="1" dxf="1">
    <oc r="BG25">
      <v>0.97159974800000004</v>
    </oc>
    <nc r="BG25">
      <f>BF27/(BF27+BF26)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823" sId="1" odxf="1" dxf="1">
    <oc r="BG26">
      <v>0.81117318400000005</v>
    </oc>
    <nc r="BG26">
      <f>BF25/(BF25+BF28)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24" sId="1" odxf="1" dxf="1">
    <oc r="BG27">
      <v>0.96338331799999999</v>
    </oc>
    <nc r="BG27">
      <f>(BF25+BF27)/(BF25+BF26+BF27+BF28)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825" sId="1" odxf="1" dxf="1">
    <oc r="BG14">
      <v>0.97159974800000004</v>
    </oc>
    <nc r="BG14">
      <f>BF16/(BF16+BF15)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826" sId="1" odxf="1" dxf="1">
    <oc r="BG15">
      <v>0.81117318400000005</v>
    </oc>
    <nc r="BG15">
      <f>BF14/(BF14+BF17)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27" sId="1" odxf="1" dxf="1">
    <oc r="BG16">
      <v>0.96338331799999999</v>
    </oc>
    <nc r="BG16">
      <f>(BF14+BF16)/(BF14+BF15+BF16+BF17)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828" sId="1" odxf="1" dxf="1">
    <nc r="BI14">
      <f>BH16/(BH16+BH15)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829" sId="1" odxf="1" dxf="1">
    <nc r="BI15">
      <f>BH14/(BH14+BH17)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830" sId="1" odxf="1" dxf="1">
    <nc r="BI16">
      <f>(BH14+BH16)/(BH14+BH15+BH16+BH17)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831" sId="1" odxf="1" dxf="1">
    <nc r="BI25">
      <f>BH27/(BH27+BH26)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832" sId="1" odxf="1" dxf="1">
    <nc r="BI26">
      <f>BH25/(BH25+BH28)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833" sId="1" odxf="1" dxf="1">
    <nc r="BI27">
      <f>(BH25+BH27)/(BH25+BH26+BH27+BH28)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834" sId="1" odxf="1" dxf="1">
    <nc r="BI36">
      <f>BH38/(BH38+BH37)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835" sId="1" odxf="1" dxf="1">
    <nc r="BI37">
      <f>BH36/(BH36+BH39)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836" sId="1" odxf="1" dxf="1">
    <nc r="BI38">
      <f>(BH36+BH38)/(BH36+BH37+BH38+BH39)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837" sId="1" odxf="1" dxf="1">
    <nc r="BI47">
      <f>BH49/(BH49+BH48)</f>
    </nc>
    <odxf>
      <fill>
        <patternFill patternType="none">
          <bgColor indexed="65"/>
        </patternFill>
      </fill>
    </odxf>
    <ndxf>
      <fill>
        <patternFill patternType="solid">
          <bgColor theme="2" tint="-0.249977111117893"/>
        </patternFill>
      </fill>
    </ndxf>
  </rcc>
  <rcc rId="2838" sId="1" odxf="1" dxf="1">
    <nc r="BI48">
      <f>BH47/(BH47+BH50)</f>
    </nc>
    <odxf>
      <fill>
        <patternFill patternType="none">
          <bgColor indexed="65"/>
        </patternFill>
      </fill>
    </odxf>
    <ndxf>
      <fill>
        <patternFill patternType="solid">
          <bgColor theme="3" tint="0.59999389629810485"/>
        </patternFill>
      </fill>
    </ndxf>
  </rcc>
  <rcc rId="2839" sId="1" odxf="1" dxf="1">
    <nc r="BI49">
      <f>(BH47+BH49)/(BH47+BH48+BH49+BH50)</f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2840" sId="1" odxf="1" dxf="1">
    <oc r="BK47">
      <v>0.97159974800000004</v>
    </oc>
    <nc r="BK47">
      <f>BJ49/(BJ49+BJ48)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841" sId="1" odxf="1" dxf="1">
    <oc r="BK48">
      <v>0.81117318400000005</v>
    </oc>
    <nc r="BK48">
      <f>BJ47/(BJ47+BJ50)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42" sId="1" odxf="1" dxf="1">
    <oc r="BK49">
      <v>0.96338331799999999</v>
    </oc>
    <nc r="BK49">
      <f>(BJ47+BJ49)/(BJ47+BJ48+BJ49+BJ50)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843" sId="1" odxf="1" dxf="1">
    <oc r="BK36">
      <v>0.97159974800000004</v>
    </oc>
    <nc r="BK36">
      <f>BJ38/(BJ38+BJ37)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844" sId="1" odxf="1" dxf="1">
    <oc r="BK37">
      <v>0.81117318400000005</v>
    </oc>
    <nc r="BK37">
      <f>BJ36/(BJ36+BJ39)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45" sId="1" odxf="1" dxf="1">
    <oc r="BK38">
      <v>0.96338331799999999</v>
    </oc>
    <nc r="BK38">
      <f>(BJ36+BJ38)/(BJ36+BJ37+BJ38+BJ39)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846" sId="1" odxf="1" dxf="1">
    <oc r="BK25">
      <v>0.97159974800000004</v>
    </oc>
    <nc r="BK25">
      <f>BJ27/(BJ27+BJ26)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847" sId="1" odxf="1" dxf="1">
    <oc r="BK26">
      <v>0.81117318400000005</v>
    </oc>
    <nc r="BK26">
      <f>BJ25/(BJ25+BJ28)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48" sId="1" odxf="1" dxf="1">
    <oc r="BK27">
      <v>0.96338331799999999</v>
    </oc>
    <nc r="BK27">
      <f>(BJ25+BJ27)/(BJ25+BJ26+BJ27+BJ28)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849" sId="1" odxf="1" dxf="1">
    <oc r="BK14">
      <v>0.97159974800000004</v>
    </oc>
    <nc r="BK14">
      <f>BJ16/(BJ16+BJ15)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850" sId="1" odxf="1" dxf="1">
    <oc r="BK15">
      <v>0.81117318400000005</v>
    </oc>
    <nc r="BK15">
      <f>BJ14/(BJ14+BJ17)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51" sId="1" odxf="1" dxf="1">
    <oc r="BK16">
      <v>0.96338331799999999</v>
    </oc>
    <nc r="BK16">
      <f>(BJ14+BJ16)/(BJ14+BJ15+BJ16+BJ17)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852" sId="1" odxf="1" dxf="1">
    <oc r="BM14">
      <v>0.97159974800000004</v>
    </oc>
    <nc r="BM14">
      <f>BL16/(BL16+BL15)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853" sId="1" odxf="1" dxf="1">
    <oc r="BM15">
      <v>0.81117318400000005</v>
    </oc>
    <nc r="BM15">
      <f>BL14/(BL14+BL17)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54" sId="1" odxf="1" dxf="1">
    <oc r="BM16">
      <v>0.96338331799999999</v>
    </oc>
    <nc r="BM16">
      <f>(BL14+BL16)/(BL14+BL15+BL16+BL17)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855" sId="1" odxf="1" dxf="1">
    <oc r="BM25">
      <v>0.97159974800000004</v>
    </oc>
    <nc r="BM25">
      <f>BL27/(BL27+BL26)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856" sId="1" odxf="1" dxf="1">
    <oc r="BM26">
      <v>0.81117318400000005</v>
    </oc>
    <nc r="BM26">
      <f>BL25/(BL25+BL28)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57" sId="1" odxf="1" dxf="1">
    <oc r="BM27">
      <v>0.96338331799999999</v>
    </oc>
    <nc r="BM27">
      <f>(BL25+BL27)/(BL25+BL26+BL27+BL28)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858" sId="1" odxf="1" dxf="1">
    <oc r="BM36">
      <v>0.97159974800000004</v>
    </oc>
    <nc r="BM36">
      <f>BL38/(BL38+BL37)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859" sId="1" odxf="1" dxf="1">
    <oc r="BM37">
      <v>0.81117318400000005</v>
    </oc>
    <nc r="BM37">
      <f>BL36/(BL36+BL39)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60" sId="1" odxf="1" dxf="1">
    <oc r="BM38">
      <v>0.96338331799999999</v>
    </oc>
    <nc r="BM38">
      <f>(BL36+BL38)/(BL36+BL37+BL38+BL39)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c rId="2861" sId="1" odxf="1" dxf="1">
    <oc r="BM47">
      <v>0.97159974800000004</v>
    </oc>
    <nc r="BM47">
      <f>BL49/(BL49+BL48)</f>
    </nc>
    <odxf>
      <font>
        <color rgb="FF000000"/>
      </font>
      <fill>
        <patternFill>
          <fgColor rgb="FF000000"/>
          <bgColor rgb="FFC4BD97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2" tint="-0.249977111117893"/>
        </patternFill>
      </fill>
    </ndxf>
  </rcc>
  <rcc rId="2862" sId="1" odxf="1" dxf="1">
    <oc r="BM48">
      <v>0.81117318400000005</v>
    </oc>
    <nc r="BM48">
      <f>BL47/(BL47+BL50)</f>
    </nc>
    <odxf>
      <font>
        <color rgb="FF000000"/>
      </font>
      <fill>
        <patternFill>
          <fgColor rgb="FF000000"/>
          <bgColor rgb="FF8DB4E2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3" tint="0.59999389629810485"/>
        </patternFill>
      </fill>
    </ndxf>
  </rcc>
  <rcc rId="2863" sId="1" odxf="1" dxf="1">
    <oc r="BM49">
      <v>0.96338331799999999</v>
    </oc>
    <nc r="BM49">
      <f>(BL47+BL49)/(BL47+BL48+BL49+BL50)</f>
    </nc>
    <odxf>
      <font>
        <color rgb="FF000000"/>
      </font>
      <fill>
        <patternFill>
          <fgColor rgb="FF000000"/>
          <bgColor rgb="FFCCC0DA"/>
        </patternFill>
      </fill>
    </odxf>
    <ndxf>
      <font>
        <sz val="12"/>
        <color theme="1"/>
        <name val="Calibri"/>
        <scheme val="minor"/>
      </font>
      <fill>
        <patternFill>
          <fgColor indexed="64"/>
          <bgColor theme="7" tint="0.59999389629810485"/>
        </patternFill>
      </fill>
    </ndxf>
  </rcc>
  <rcv guid="{127BFE17-88DD-5E41-B1E5-CFB1BC832250}" action="delete"/>
  <rcv guid="{127BFE17-88DD-5E41-B1E5-CFB1BC832250}" action="add"/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27BFE17-88DD-5E41-B1E5-CFB1BC832250}" action="delete"/>
  <rcv guid="{127BFE17-88DD-5E41-B1E5-CFB1BC832250}" action="add"/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64" sId="1">
    <nc r="L61" t="inlineStr">
      <is>
        <t>s1</t>
      </is>
    </nc>
  </rcc>
  <rcc rId="2865" sId="1">
    <nc r="M61" t="inlineStr">
      <is>
        <t>s3</t>
      </is>
    </nc>
  </rcc>
  <rcc rId="2866" sId="1">
    <nc r="N61" t="inlineStr">
      <is>
        <t>s4</t>
      </is>
    </nc>
  </rcc>
  <rcc rId="2867" sId="1">
    <nc r="O61" t="inlineStr">
      <is>
        <t>s5</t>
      </is>
    </nc>
  </rcc>
  <rrc rId="2868" sId="1" eol="1" ref="A62:XFD62" action="insertRow"/>
  <rcc rId="2869" sId="1">
    <nc r="K62" t="inlineStr">
      <is>
        <t>1-3mo</t>
      </is>
    </nc>
  </rcc>
  <rrc rId="2870" sId="1" eol="1" ref="A63:XFD63" action="insertRow"/>
  <rcc rId="2871" sId="1">
    <nc r="K63" t="inlineStr">
      <is>
        <t>1-pre</t>
      </is>
    </nc>
  </rcc>
  <rrc rId="2872" sId="1" eol="1" ref="A64:XFD64" action="insertRow"/>
  <rcc rId="2873" sId="1">
    <nc r="K64" t="inlineStr">
      <is>
        <t>2-3mo</t>
      </is>
    </nc>
  </rcc>
  <rrc rId="2874" sId="1" eol="1" ref="A65:XFD65" action="insertRow"/>
  <rcc rId="2875" sId="1">
    <nc r="K65" t="inlineStr">
      <is>
        <t>2-pre</t>
      </is>
    </nc>
  </rcc>
  <rrc rId="2876" sId="1" eol="1" ref="A66:XFD66" action="insertRow"/>
  <rcc rId="2877" sId="1">
    <nc r="K66" t="inlineStr">
      <is>
        <t>…</t>
      </is>
    </nc>
  </rcc>
  <rm rId="2878" sheetId="1" source="K60:O66" destination="C60:G66" sourceSheetId="1"/>
  <rcc rId="2879" sId="1">
    <nc r="C60" t="inlineStr">
      <is>
        <t>endo cf</t>
      </is>
    </nc>
  </rcc>
  <rfmt sheetId="1" sqref="C60">
    <dxf>
      <fill>
        <patternFill patternType="solid">
          <fgColor indexed="64"/>
          <bgColor theme="7" tint="0.39997558519241921"/>
        </patternFill>
      </fill>
    </dxf>
  </rfmt>
  <rfmt sheetId="1" sqref="C60">
    <dxf>
      <fill>
        <patternFill patternType="solid">
          <fgColor indexed="64"/>
          <bgColor theme="7" tint="0.39997558519241921"/>
        </patternFill>
      </fill>
    </dxf>
  </rfmt>
  <rfmt sheetId="1" sqref="C60">
    <dxf>
      <fill>
        <patternFill patternType="solid">
          <fgColor indexed="64"/>
          <bgColor theme="7" tint="0.59999389629810485"/>
        </patternFill>
      </fill>
    </dxf>
  </rfmt>
  <rfmt sheetId="1" sqref="C60">
    <dxf>
      <fill>
        <patternFill patternType="solid">
          <fgColor indexed="64"/>
          <bgColor theme="7" tint="0.59999389629810485"/>
        </patternFill>
      </fill>
    </dxf>
  </rfmt>
  <rfmt sheetId="1" sqref="H60" start="0" length="0">
    <dxf>
      <fill>
        <patternFill patternType="solid">
          <bgColor theme="7" tint="0.59999389629810485"/>
        </patternFill>
      </fill>
    </dxf>
  </rfmt>
  <rcc rId="2880" sId="1">
    <nc r="I61" t="inlineStr">
      <is>
        <t>s1</t>
      </is>
    </nc>
  </rcc>
  <rcc rId="2881" sId="1">
    <nc r="J61" t="inlineStr">
      <is>
        <t>s3</t>
      </is>
    </nc>
  </rcc>
  <rcc rId="2882" sId="1">
    <nc r="K61" t="inlineStr">
      <is>
        <t>s4</t>
      </is>
    </nc>
  </rcc>
  <rcc rId="2883" sId="1">
    <nc r="L61" t="inlineStr">
      <is>
        <t>s5</t>
      </is>
    </nc>
  </rcc>
  <rcc rId="2884" sId="1">
    <nc r="H62" t="inlineStr">
      <is>
        <t>1-3mo</t>
      </is>
    </nc>
  </rcc>
  <rcc rId="2885" sId="1">
    <nc r="H63" t="inlineStr">
      <is>
        <t>1-pre</t>
      </is>
    </nc>
  </rcc>
  <rcc rId="2886" sId="1">
    <nc r="H64" t="inlineStr">
      <is>
        <t>2-3mo</t>
      </is>
    </nc>
  </rcc>
  <rcc rId="2887" sId="1">
    <nc r="H65" t="inlineStr">
      <is>
        <t>2-pre</t>
      </is>
    </nc>
  </rcc>
  <rcc rId="2888" sId="1">
    <nc r="H66" t="inlineStr">
      <is>
        <t>…</t>
      </is>
    </nc>
  </rcc>
  <rcc rId="2889" sId="1">
    <nc r="H60" t="inlineStr">
      <is>
        <t>wall cf</t>
      </is>
    </nc>
  </rcc>
  <rcv guid="{127BFE17-88DD-5E41-B1E5-CFB1BC832250}" action="delete"/>
  <rcv guid="{127BFE17-88DD-5E41-B1E5-CFB1BC832250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0B33320-7487-394A-9A61-FCAD8585757A}" action="delete"/>
  <rcv guid="{80B33320-7487-394A-9A61-FCAD8585757A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0B33320-7487-394A-9A61-FCAD8585757A}" action="delete"/>
  <rcv guid="{80B33320-7487-394A-9A61-FCAD8585757A}" action="add"/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90" sId="1">
    <nc r="D62">
      <f>C16</f>
    </nc>
  </rcc>
  <rcc rId="2891" sId="1">
    <nc r="D63">
      <f>G16</f>
    </nc>
  </rcc>
  <rcc rId="2892" sId="1">
    <nc r="D64">
      <f>K16</f>
    </nc>
  </rcc>
  <rfmt sheetId="1" sqref="M60" start="0" length="0">
    <dxf>
      <fill>
        <patternFill patternType="solid">
          <bgColor theme="7" tint="0.59999389629810485"/>
        </patternFill>
      </fill>
    </dxf>
  </rfmt>
  <rcc rId="2893" sId="1">
    <nc r="N61" t="inlineStr">
      <is>
        <t>s1</t>
      </is>
    </nc>
  </rcc>
  <rcc rId="2894" sId="1">
    <nc r="O61" t="inlineStr">
      <is>
        <t>s3</t>
      </is>
    </nc>
  </rcc>
  <rcc rId="2895" sId="1">
    <nc r="P61" t="inlineStr">
      <is>
        <t>s4</t>
      </is>
    </nc>
  </rcc>
  <rcc rId="2896" sId="1">
    <nc r="Q61" t="inlineStr">
      <is>
        <t>s5</t>
      </is>
    </nc>
  </rcc>
  <rcc rId="2897" sId="1">
    <nc r="M62" t="inlineStr">
      <is>
        <t>1-3mo</t>
      </is>
    </nc>
  </rcc>
  <rcc rId="2898" sId="1">
    <nc r="M63" t="inlineStr">
      <is>
        <t>1-pre</t>
      </is>
    </nc>
  </rcc>
  <rcc rId="2899" sId="1">
    <nc r="M64" t="inlineStr">
      <is>
        <t>2-3mo</t>
      </is>
    </nc>
  </rcc>
  <rcc rId="2900" sId="1">
    <nc r="M65" t="inlineStr">
      <is>
        <t>2-pre</t>
      </is>
    </nc>
  </rcc>
  <rcc rId="2901" sId="1">
    <nc r="M66" t="inlineStr">
      <is>
        <t>…</t>
      </is>
    </nc>
  </rcc>
  <rcc rId="2902" sId="1">
    <nc r="M60" t="inlineStr">
      <is>
        <t>endo specificity</t>
      </is>
    </nc>
  </rcc>
  <rfmt sheetId="1" sqref="M60">
    <dxf>
      <fill>
        <patternFill patternType="solid">
          <fgColor indexed="64"/>
          <bgColor theme="2" tint="-0.499984740745262"/>
        </patternFill>
      </fill>
    </dxf>
  </rfmt>
  <rfmt sheetId="1" sqref="M60">
    <dxf>
      <fill>
        <patternFill patternType="solid">
          <fgColor indexed="64"/>
          <bgColor theme="2" tint="-0.499984740745262"/>
        </patternFill>
      </fill>
    </dxf>
  </rfmt>
  <rfmt sheetId="1" sqref="M60">
    <dxf>
      <fill>
        <patternFill patternType="solid">
          <fgColor indexed="64"/>
          <bgColor theme="2" tint="-0.249977111117893"/>
        </patternFill>
      </fill>
    </dxf>
  </rfmt>
  <rfmt sheetId="1" sqref="M60">
    <dxf>
      <fill>
        <patternFill patternType="solid">
          <fgColor indexed="64"/>
          <bgColor theme="2" tint="-0.249977111117893"/>
        </patternFill>
      </fill>
    </dxf>
  </rfmt>
  <rfmt sheetId="1" sqref="R60" start="0" length="0">
    <dxf>
      <fill>
        <patternFill patternType="solid">
          <bgColor theme="2" tint="-0.249977111117893"/>
        </patternFill>
      </fill>
    </dxf>
  </rfmt>
  <rcc rId="2903" sId="1">
    <nc r="S61" t="inlineStr">
      <is>
        <t>s1</t>
      </is>
    </nc>
  </rcc>
  <rcc rId="2904" sId="1">
    <nc r="T61" t="inlineStr">
      <is>
        <t>s3</t>
      </is>
    </nc>
  </rcc>
  <rcc rId="2905" sId="1">
    <nc r="U61" t="inlineStr">
      <is>
        <t>s4</t>
      </is>
    </nc>
  </rcc>
  <rcc rId="2906" sId="1">
    <nc r="V61" t="inlineStr">
      <is>
        <t>s5</t>
      </is>
    </nc>
  </rcc>
  <rcc rId="2907" sId="1">
    <nc r="R62" t="inlineStr">
      <is>
        <t>1-3mo</t>
      </is>
    </nc>
  </rcc>
  <rcc rId="2908" sId="1">
    <nc r="R63" t="inlineStr">
      <is>
        <t>1-pre</t>
      </is>
    </nc>
  </rcc>
  <rcc rId="2909" sId="1">
    <nc r="R64" t="inlineStr">
      <is>
        <t>2-3mo</t>
      </is>
    </nc>
  </rcc>
  <rcc rId="2910" sId="1">
    <nc r="R65" t="inlineStr">
      <is>
        <t>2-pre</t>
      </is>
    </nc>
  </rcc>
  <rcc rId="2911" sId="1">
    <nc r="R66" t="inlineStr">
      <is>
        <t>…</t>
      </is>
    </nc>
  </rcc>
  <rcc rId="2912" sId="1">
    <nc r="R60" t="inlineStr">
      <is>
        <t>wall specificity</t>
      </is>
    </nc>
  </rcc>
  <rcv guid="{127BFE17-88DD-5E41-B1E5-CFB1BC832250}" action="delete"/>
  <rcv guid="{127BFE17-88DD-5E41-B1E5-CFB1BC832250}" action="add"/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27BFE17-88DD-5E41-B1E5-CFB1BC832250}" action="delete"/>
  <rcv guid="{127BFE17-88DD-5E41-B1E5-CFB1BC832250}" action="add"/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13" sId="1">
    <oc r="C66" t="inlineStr">
      <is>
        <t>…</t>
      </is>
    </oc>
    <nc r="C66" t="inlineStr">
      <is>
        <t>3-3mo</t>
      </is>
    </nc>
  </rcc>
  <rrc rId="2914" sId="1" eol="1" ref="A67:XFD67" action="insertRow"/>
  <rcc rId="2915" sId="1">
    <nc r="C67" t="inlineStr">
      <is>
        <t>3-pre</t>
      </is>
    </nc>
  </rcc>
  <rrc rId="2916" sId="1" eol="1" ref="A68:XFD68" action="insertRow"/>
  <rcc rId="2917" sId="1">
    <nc r="C68" t="inlineStr">
      <is>
        <t>8-3mo</t>
      </is>
    </nc>
  </rcc>
  <rrc rId="2918" sId="1" eol="1" ref="A69:XFD69" action="insertRow"/>
  <rcc rId="2919" sId="1">
    <nc r="C69" t="inlineStr">
      <is>
        <t>8-pre</t>
      </is>
    </nc>
  </rcc>
  <rrc rId="2920" sId="1" eol="1" ref="A70:XFD70" action="insertRow"/>
  <rcc rId="2921" sId="1">
    <nc r="C70" t="inlineStr">
      <is>
        <t>10-3mo</t>
      </is>
    </nc>
  </rcc>
  <rrc rId="2922" sId="1" eol="1" ref="A71:XFD71" action="insertRow"/>
  <rcc rId="2923" sId="1">
    <nc r="C71" t="inlineStr">
      <is>
        <t>10-pre</t>
      </is>
    </nc>
  </rcc>
  <rrc rId="2924" sId="1" eol="1" ref="A72:XFD72" action="insertRow"/>
  <rcc rId="2925" sId="1">
    <nc r="C72" t="inlineStr">
      <is>
        <t>11-3mo</t>
      </is>
    </nc>
  </rcc>
  <rrc rId="2926" sId="1" eol="1" ref="A73:XFD73" action="insertRow"/>
  <rcc rId="2927" sId="1">
    <nc r="C73" t="inlineStr">
      <is>
        <t>11-pre</t>
      </is>
    </nc>
  </rcc>
  <rrc rId="2928" sId="1" eol="1" ref="A74:XFD74" action="insertRow"/>
  <rcc rId="2929" sId="1">
    <nc r="C74" t="inlineStr">
      <is>
        <t>16-3mo</t>
      </is>
    </nc>
  </rcc>
  <rrc rId="2930" sId="1" eol="1" ref="A75:XFD75" action="insertRow"/>
  <rcc rId="2931" sId="1">
    <nc r="C75" t="inlineStr">
      <is>
        <t>16-pre</t>
      </is>
    </nc>
  </rcc>
  <rrc rId="2932" sId="1" eol="1" ref="A76:XFD76" action="insertRow"/>
  <rcc rId="2933" sId="1">
    <nc r="C76" t="inlineStr">
      <is>
        <t>18-3mo</t>
      </is>
    </nc>
  </rcc>
  <rrc rId="2934" sId="1" eol="1" ref="A77:XFD77" action="insertRow"/>
  <rcc rId="2935" sId="1">
    <nc r="C77" t="inlineStr">
      <is>
        <t>18-pre</t>
      </is>
    </nc>
  </rcc>
  <rcv guid="{80B33320-7487-394A-9A61-FCAD8585757A}" action="delete"/>
  <rcv guid="{80B33320-7487-394A-9A61-FCAD8585757A}" action="add"/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36" sId="1">
    <oc r="H66" t="inlineStr">
      <is>
        <t>…</t>
      </is>
    </oc>
    <nc r="H66" t="inlineStr">
      <is>
        <t>3-pre</t>
      </is>
    </nc>
  </rcc>
  <rcc rId="2937" sId="1">
    <nc r="H67" t="inlineStr">
      <is>
        <t>8-3mo</t>
      </is>
    </nc>
  </rcc>
  <rcc rId="2938" sId="1">
    <nc r="H68" t="inlineStr">
      <is>
        <t>8-pre</t>
      </is>
    </nc>
  </rcc>
  <rcc rId="2939" sId="1">
    <nc r="H69" t="inlineStr">
      <is>
        <t>10-3mo</t>
      </is>
    </nc>
  </rcc>
  <rcc rId="2940" sId="1">
    <nc r="H70" t="inlineStr">
      <is>
        <t>10-pre</t>
      </is>
    </nc>
  </rcc>
  <rcc rId="2941" sId="1">
    <nc r="H71" t="inlineStr">
      <is>
        <t>11-3mo</t>
      </is>
    </nc>
  </rcc>
  <rcc rId="2942" sId="1">
    <nc r="H72" t="inlineStr">
      <is>
        <t>11-pre</t>
      </is>
    </nc>
  </rcc>
  <rcc rId="2943" sId="1">
    <nc r="H73" t="inlineStr">
      <is>
        <t>16-3mo</t>
      </is>
    </nc>
  </rcc>
  <rcc rId="2944" sId="1">
    <nc r="H74" t="inlineStr">
      <is>
        <t>16-pre</t>
      </is>
    </nc>
  </rcc>
  <rcc rId="2945" sId="1">
    <nc r="H75" t="inlineStr">
      <is>
        <t>18-3mo</t>
      </is>
    </nc>
  </rcc>
  <rcc rId="2946" sId="1">
    <nc r="H76" t="inlineStr">
      <is>
        <t>18-pre</t>
      </is>
    </nc>
  </rcc>
  <rcc rId="2947" sId="1">
    <oc r="M66" t="inlineStr">
      <is>
        <t>…</t>
      </is>
    </oc>
    <nc r="M66" t="inlineStr">
      <is>
        <t>3-pre</t>
      </is>
    </nc>
  </rcc>
  <rcc rId="2948" sId="1">
    <nc r="M67" t="inlineStr">
      <is>
        <t>8-3mo</t>
      </is>
    </nc>
  </rcc>
  <rcc rId="2949" sId="1">
    <nc r="M68" t="inlineStr">
      <is>
        <t>8-pre</t>
      </is>
    </nc>
  </rcc>
  <rcc rId="2950" sId="1">
    <nc r="M69" t="inlineStr">
      <is>
        <t>10-3mo</t>
      </is>
    </nc>
  </rcc>
  <rcc rId="2951" sId="1">
    <nc r="M70" t="inlineStr">
      <is>
        <t>10-pre</t>
      </is>
    </nc>
  </rcc>
  <rcc rId="2952" sId="1">
    <nc r="M71" t="inlineStr">
      <is>
        <t>11-3mo</t>
      </is>
    </nc>
  </rcc>
  <rcc rId="2953" sId="1">
    <nc r="M72" t="inlineStr">
      <is>
        <t>11-pre</t>
      </is>
    </nc>
  </rcc>
  <rcc rId="2954" sId="1">
    <nc r="M73" t="inlineStr">
      <is>
        <t>16-3mo</t>
      </is>
    </nc>
  </rcc>
  <rcc rId="2955" sId="1">
    <nc r="M74" t="inlineStr">
      <is>
        <t>16-pre</t>
      </is>
    </nc>
  </rcc>
  <rcc rId="2956" sId="1">
    <nc r="M75" t="inlineStr">
      <is>
        <t>18-3mo</t>
      </is>
    </nc>
  </rcc>
  <rcc rId="2957" sId="1">
    <nc r="M76" t="inlineStr">
      <is>
        <t>18-pre</t>
      </is>
    </nc>
  </rcc>
  <rcc rId="2958" sId="1">
    <oc r="R66" t="inlineStr">
      <is>
        <t>…</t>
      </is>
    </oc>
    <nc r="R66" t="inlineStr">
      <is>
        <t>3-pre</t>
      </is>
    </nc>
  </rcc>
  <rcc rId="2959" sId="1">
    <nc r="R67" t="inlineStr">
      <is>
        <t>8-3mo</t>
      </is>
    </nc>
  </rcc>
  <rcc rId="2960" sId="1">
    <nc r="R68" t="inlineStr">
      <is>
        <t>8-pre</t>
      </is>
    </nc>
  </rcc>
  <rcc rId="2961" sId="1">
    <nc r="R69" t="inlineStr">
      <is>
        <t>10-3mo</t>
      </is>
    </nc>
  </rcc>
  <rcc rId="2962" sId="1">
    <nc r="R70" t="inlineStr">
      <is>
        <t>10-pre</t>
      </is>
    </nc>
  </rcc>
  <rcc rId="2963" sId="1">
    <nc r="R71" t="inlineStr">
      <is>
        <t>11-3mo</t>
      </is>
    </nc>
  </rcc>
  <rcc rId="2964" sId="1">
    <nc r="R72" t="inlineStr">
      <is>
        <t>11-pre</t>
      </is>
    </nc>
  </rcc>
  <rcc rId="2965" sId="1">
    <nc r="R73" t="inlineStr">
      <is>
        <t>16-3mo</t>
      </is>
    </nc>
  </rcc>
  <rcc rId="2966" sId="1">
    <nc r="R74" t="inlineStr">
      <is>
        <t>16-pre</t>
      </is>
    </nc>
  </rcc>
  <rcc rId="2967" sId="1">
    <nc r="R75" t="inlineStr">
      <is>
        <t>18-3mo</t>
      </is>
    </nc>
  </rcc>
  <rcc rId="2968" sId="1">
    <nc r="R76" t="inlineStr">
      <is>
        <t>18-pre</t>
      </is>
    </nc>
  </rcc>
  <rcv guid="{80B33320-7487-394A-9A61-FCAD8585757A}" action="delete"/>
  <rcv guid="{80B33320-7487-394A-9A61-FCAD8585757A}" action="add"/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W60" start="0" length="0">
    <dxf>
      <fill>
        <patternFill patternType="solid">
          <bgColor theme="2" tint="-0.249977111117893"/>
        </patternFill>
      </fill>
    </dxf>
  </rfmt>
  <rfmt sheetId="1" sqref="AB60" start="0" length="0">
    <dxf>
      <fill>
        <patternFill patternType="solid">
          <bgColor theme="2" tint="-0.249977111117893"/>
        </patternFill>
      </fill>
    </dxf>
  </rfmt>
  <rcc rId="2969" sId="1">
    <nc r="X61" t="inlineStr">
      <is>
        <t>s1</t>
      </is>
    </nc>
  </rcc>
  <rcc rId="2970" sId="1">
    <nc r="Y61" t="inlineStr">
      <is>
        <t>s3</t>
      </is>
    </nc>
  </rcc>
  <rcc rId="2971" sId="1">
    <nc r="Z61" t="inlineStr">
      <is>
        <t>s4</t>
      </is>
    </nc>
  </rcc>
  <rcc rId="2972" sId="1">
    <nc r="AA61" t="inlineStr">
      <is>
        <t>s5</t>
      </is>
    </nc>
  </rcc>
  <rcc rId="2973" sId="1">
    <nc r="AC61" t="inlineStr">
      <is>
        <t>s1</t>
      </is>
    </nc>
  </rcc>
  <rcc rId="2974" sId="1">
    <nc r="AD61" t="inlineStr">
      <is>
        <t>s3</t>
      </is>
    </nc>
  </rcc>
  <rcc rId="2975" sId="1">
    <nc r="AE61" t="inlineStr">
      <is>
        <t>s4</t>
      </is>
    </nc>
  </rcc>
  <rcc rId="2976" sId="1">
    <nc r="AF61" t="inlineStr">
      <is>
        <t>s5</t>
      </is>
    </nc>
  </rcc>
  <rcc rId="2977" sId="1">
    <nc r="W62" t="inlineStr">
      <is>
        <t>1-3mo</t>
      </is>
    </nc>
  </rcc>
  <rcc rId="2978" sId="1">
    <nc r="AB62" t="inlineStr">
      <is>
        <t>1-3mo</t>
      </is>
    </nc>
  </rcc>
  <rcc rId="2979" sId="1">
    <nc r="W63" t="inlineStr">
      <is>
        <t>1-pre</t>
      </is>
    </nc>
  </rcc>
  <rcc rId="2980" sId="1">
    <nc r="AB63" t="inlineStr">
      <is>
        <t>1-pre</t>
      </is>
    </nc>
  </rcc>
  <rcc rId="2981" sId="1">
    <nc r="W64" t="inlineStr">
      <is>
        <t>2-3mo</t>
      </is>
    </nc>
  </rcc>
  <rcc rId="2982" sId="1">
    <nc r="AB64" t="inlineStr">
      <is>
        <t>2-3mo</t>
      </is>
    </nc>
  </rcc>
  <rcc rId="2983" sId="1">
    <nc r="W65" t="inlineStr">
      <is>
        <t>2-pre</t>
      </is>
    </nc>
  </rcc>
  <rcc rId="2984" sId="1">
    <nc r="AB65" t="inlineStr">
      <is>
        <t>2-pre</t>
      </is>
    </nc>
  </rcc>
  <rcc rId="2985" sId="1">
    <nc r="W66" t="inlineStr">
      <is>
        <t>…</t>
      </is>
    </nc>
  </rcc>
  <rcc rId="2986" sId="1">
    <nc r="AB66" t="inlineStr">
      <is>
        <t>…</t>
      </is>
    </nc>
  </rcc>
  <rcc rId="2987" sId="1">
    <nc r="W60" t="inlineStr">
      <is>
        <t>endo sensitivity</t>
      </is>
    </nc>
  </rcc>
  <rcc rId="2988" sId="1">
    <nc r="AB60" t="inlineStr">
      <is>
        <t>wall sensitivity</t>
      </is>
    </nc>
  </rcc>
  <rfmt sheetId="1" sqref="W60">
    <dxf>
      <fill>
        <patternFill patternType="solid">
          <fgColor indexed="64"/>
          <bgColor theme="3" tint="0.59999389629810485"/>
        </patternFill>
      </fill>
    </dxf>
  </rfmt>
  <rfmt sheetId="1" sqref="W60">
    <dxf>
      <fill>
        <patternFill patternType="solid">
          <fgColor indexed="64"/>
          <bgColor theme="3" tint="0.59999389629810485"/>
        </patternFill>
      </fill>
    </dxf>
  </rfmt>
  <rfmt sheetId="1" sqref="AB60">
    <dxf>
      <fill>
        <patternFill patternType="solid">
          <fgColor indexed="64"/>
          <bgColor theme="3" tint="0.39997558519241921"/>
        </patternFill>
      </fill>
    </dxf>
  </rfmt>
  <rfmt sheetId="1" sqref="AB60">
    <dxf>
      <fill>
        <patternFill patternType="solid">
          <fgColor indexed="64"/>
          <bgColor theme="3" tint="0.39997558519241921"/>
        </patternFill>
      </fill>
    </dxf>
  </rfmt>
  <rfmt sheetId="1" sqref="AB60">
    <dxf>
      <fill>
        <patternFill patternType="solid">
          <fgColor indexed="64"/>
          <bgColor theme="3" tint="0.59999389629810485"/>
        </patternFill>
      </fill>
    </dxf>
  </rfmt>
  <rfmt sheetId="1" sqref="AB60">
    <dxf>
      <fill>
        <patternFill patternType="solid">
          <fgColor indexed="64"/>
          <bgColor theme="3" tint="0.59999389629810485"/>
        </patternFill>
      </fill>
    </dxf>
  </rfmt>
  <rfmt sheetId="1" xfDxf="1" sqref="AG60" start="0" length="0">
    <dxf>
      <font>
        <color rgb="FF000000"/>
      </font>
      <fill>
        <patternFill patternType="solid">
          <fgColor rgb="FF000000"/>
          <bgColor rgb="FFC4BD97"/>
        </patternFill>
      </fill>
    </dxf>
  </rfmt>
  <rfmt sheetId="1" xfDxf="1" sqref="AH60" start="0" length="0">
    <dxf>
      <font>
        <color rgb="FF000000"/>
      </font>
    </dxf>
  </rfmt>
  <rfmt sheetId="1" xfDxf="1" sqref="AI60" start="0" length="0">
    <dxf>
      <font>
        <color rgb="FF000000"/>
      </font>
    </dxf>
  </rfmt>
  <rfmt sheetId="1" xfDxf="1" sqref="AJ60" start="0" length="0">
    <dxf>
      <font>
        <color rgb="FF000000"/>
      </font>
    </dxf>
  </rfmt>
  <rfmt sheetId="1" xfDxf="1" sqref="AK60" start="0" length="0">
    <dxf>
      <font>
        <color rgb="FF000000"/>
      </font>
    </dxf>
  </rfmt>
  <rfmt sheetId="1" xfDxf="1" sqref="AL60" start="0" length="0">
    <dxf>
      <font>
        <color rgb="FF000000"/>
      </font>
      <fill>
        <patternFill patternType="solid">
          <fgColor rgb="FF000000"/>
          <bgColor rgb="FFC4BD97"/>
        </patternFill>
      </fill>
    </dxf>
  </rfmt>
  <rfmt sheetId="1" xfDxf="1" sqref="AM60" start="0" length="0">
    <dxf>
      <font>
        <color rgb="FF000000"/>
      </font>
    </dxf>
  </rfmt>
  <rfmt sheetId="1" xfDxf="1" sqref="AN60" start="0" length="0">
    <dxf>
      <font>
        <color rgb="FF000000"/>
      </font>
    </dxf>
  </rfmt>
  <rfmt sheetId="1" xfDxf="1" sqref="AO60" start="0" length="0">
    <dxf>
      <font>
        <color rgb="FF000000"/>
      </font>
    </dxf>
  </rfmt>
  <rfmt sheetId="1" xfDxf="1" sqref="AP60" start="0" length="0">
    <dxf>
      <font>
        <color rgb="FF000000"/>
      </font>
    </dxf>
  </rfmt>
  <rfmt sheetId="1" xfDxf="1" sqref="AG61" start="0" length="0">
    <dxf>
      <font>
        <color rgb="FF000000"/>
      </font>
    </dxf>
  </rfmt>
  <rcc rId="2989" sId="1" xfDxf="1" dxf="1">
    <nc r="AH61" t="inlineStr">
      <is>
        <t>s1</t>
      </is>
    </nc>
    <ndxf>
      <font>
        <color rgb="FF000000"/>
      </font>
    </ndxf>
  </rcc>
  <rcc rId="2990" sId="1" xfDxf="1" dxf="1">
    <nc r="AI61" t="inlineStr">
      <is>
        <t>s3</t>
      </is>
    </nc>
    <ndxf>
      <font>
        <color rgb="FF000000"/>
      </font>
    </ndxf>
  </rcc>
  <rcc rId="2991" sId="1" xfDxf="1" dxf="1">
    <nc r="AJ61" t="inlineStr">
      <is>
        <t>s4</t>
      </is>
    </nc>
    <ndxf>
      <font>
        <color rgb="FF000000"/>
      </font>
    </ndxf>
  </rcc>
  <rcc rId="2992" sId="1" xfDxf="1" dxf="1">
    <nc r="AK61" t="inlineStr">
      <is>
        <t>s5</t>
      </is>
    </nc>
    <ndxf>
      <font>
        <color rgb="FF000000"/>
      </font>
    </ndxf>
  </rcc>
  <rfmt sheetId="1" xfDxf="1" sqref="AL61" start="0" length="0">
    <dxf>
      <font>
        <color rgb="FF000000"/>
      </font>
    </dxf>
  </rfmt>
  <rcc rId="2993" sId="1" xfDxf="1" dxf="1">
    <nc r="AM61" t="inlineStr">
      <is>
        <t>s1</t>
      </is>
    </nc>
    <ndxf>
      <font>
        <color rgb="FF000000"/>
      </font>
    </ndxf>
  </rcc>
  <rcc rId="2994" sId="1" xfDxf="1" dxf="1">
    <nc r="AN61" t="inlineStr">
      <is>
        <t>s3</t>
      </is>
    </nc>
    <ndxf>
      <font>
        <color rgb="FF000000"/>
      </font>
    </ndxf>
  </rcc>
  <rcc rId="2995" sId="1" xfDxf="1" dxf="1">
    <nc r="AO61" t="inlineStr">
      <is>
        <t>s4</t>
      </is>
    </nc>
    <ndxf>
      <font>
        <color rgb="FF000000"/>
      </font>
    </ndxf>
  </rcc>
  <rcc rId="2996" sId="1" xfDxf="1" dxf="1">
    <nc r="AP61" t="inlineStr">
      <is>
        <t>s5</t>
      </is>
    </nc>
    <ndxf>
      <font>
        <color rgb="FF000000"/>
      </font>
    </ndxf>
  </rcc>
  <rcc rId="2997" sId="1" xfDxf="1" dxf="1">
    <nc r="AG62" t="inlineStr">
      <is>
        <t>1-3mo</t>
      </is>
    </nc>
    <ndxf>
      <font>
        <color rgb="FF000000"/>
      </font>
    </ndxf>
  </rcc>
  <rfmt sheetId="1" xfDxf="1" sqref="AH62" start="0" length="0">
    <dxf>
      <font>
        <color rgb="FF000000"/>
      </font>
    </dxf>
  </rfmt>
  <rfmt sheetId="1" xfDxf="1" sqref="AI62" start="0" length="0">
    <dxf>
      <font>
        <color rgb="FF000000"/>
      </font>
    </dxf>
  </rfmt>
  <rfmt sheetId="1" xfDxf="1" sqref="AJ62" start="0" length="0">
    <dxf>
      <font>
        <color rgb="FF000000"/>
      </font>
    </dxf>
  </rfmt>
  <rfmt sheetId="1" xfDxf="1" sqref="AK62" start="0" length="0">
    <dxf>
      <font>
        <color rgb="FF000000"/>
      </font>
    </dxf>
  </rfmt>
  <rcc rId="2998" sId="1" xfDxf="1" dxf="1">
    <nc r="AL62" t="inlineStr">
      <is>
        <t>1-3mo</t>
      </is>
    </nc>
    <ndxf>
      <font>
        <color rgb="FF000000"/>
      </font>
    </ndxf>
  </rcc>
  <rfmt sheetId="1" xfDxf="1" sqref="AM62" start="0" length="0">
    <dxf>
      <font>
        <color rgb="FF000000"/>
      </font>
    </dxf>
  </rfmt>
  <rfmt sheetId="1" xfDxf="1" sqref="AN62" start="0" length="0">
    <dxf>
      <font>
        <color rgb="FF000000"/>
      </font>
    </dxf>
  </rfmt>
  <rfmt sheetId="1" xfDxf="1" sqref="AO62" start="0" length="0">
    <dxf>
      <font>
        <color rgb="FF000000"/>
      </font>
    </dxf>
  </rfmt>
  <rfmt sheetId="1" xfDxf="1" sqref="AP62" start="0" length="0">
    <dxf>
      <font>
        <color rgb="FF000000"/>
      </font>
    </dxf>
  </rfmt>
  <rcc rId="2999" sId="1" xfDxf="1" dxf="1">
    <nc r="AG63" t="inlineStr">
      <is>
        <t>1-pre</t>
      </is>
    </nc>
    <ndxf>
      <font>
        <color rgb="FF000000"/>
      </font>
    </ndxf>
  </rcc>
  <rfmt sheetId="1" xfDxf="1" sqref="AH63" start="0" length="0">
    <dxf>
      <font>
        <color rgb="FF000000"/>
      </font>
    </dxf>
  </rfmt>
  <rfmt sheetId="1" xfDxf="1" sqref="AI63" start="0" length="0">
    <dxf>
      <font>
        <color rgb="FF000000"/>
      </font>
    </dxf>
  </rfmt>
  <rfmt sheetId="1" xfDxf="1" sqref="AJ63" start="0" length="0">
    <dxf>
      <font>
        <color rgb="FF000000"/>
      </font>
    </dxf>
  </rfmt>
  <rfmt sheetId="1" xfDxf="1" sqref="AK63" start="0" length="0">
    <dxf>
      <font>
        <color rgb="FF000000"/>
      </font>
    </dxf>
  </rfmt>
  <rcc rId="3000" sId="1" xfDxf="1" dxf="1">
    <nc r="AL63" t="inlineStr">
      <is>
        <t>1-pre</t>
      </is>
    </nc>
    <ndxf>
      <font>
        <color rgb="FF000000"/>
      </font>
    </ndxf>
  </rcc>
  <rfmt sheetId="1" xfDxf="1" sqref="AM63" start="0" length="0">
    <dxf>
      <font>
        <color rgb="FF000000"/>
      </font>
    </dxf>
  </rfmt>
  <rfmt sheetId="1" xfDxf="1" sqref="AN63" start="0" length="0">
    <dxf>
      <font>
        <color rgb="FF000000"/>
      </font>
    </dxf>
  </rfmt>
  <rfmt sheetId="1" xfDxf="1" sqref="AO63" start="0" length="0">
    <dxf>
      <font>
        <color rgb="FF000000"/>
      </font>
    </dxf>
  </rfmt>
  <rfmt sheetId="1" xfDxf="1" sqref="AP63" start="0" length="0">
    <dxf>
      <font>
        <color rgb="FF000000"/>
      </font>
    </dxf>
  </rfmt>
  <rcc rId="3001" sId="1" xfDxf="1" dxf="1">
    <nc r="AG64" t="inlineStr">
      <is>
        <t>2-3mo</t>
      </is>
    </nc>
    <ndxf>
      <font>
        <color rgb="FF000000"/>
      </font>
    </ndxf>
  </rcc>
  <rfmt sheetId="1" xfDxf="1" sqref="AH64" start="0" length="0">
    <dxf>
      <font>
        <color rgb="FF000000"/>
      </font>
    </dxf>
  </rfmt>
  <rfmt sheetId="1" xfDxf="1" sqref="AI64" start="0" length="0">
    <dxf>
      <font>
        <color rgb="FF000000"/>
      </font>
    </dxf>
  </rfmt>
  <rfmt sheetId="1" xfDxf="1" sqref="AJ64" start="0" length="0">
    <dxf>
      <font>
        <color rgb="FF000000"/>
      </font>
    </dxf>
  </rfmt>
  <rfmt sheetId="1" xfDxf="1" sqref="AK64" start="0" length="0">
    <dxf>
      <font>
        <color rgb="FF000000"/>
      </font>
    </dxf>
  </rfmt>
  <rcc rId="3002" sId="1" xfDxf="1" dxf="1">
    <nc r="AL64" t="inlineStr">
      <is>
        <t>2-3mo</t>
      </is>
    </nc>
    <ndxf>
      <font>
        <color rgb="FF000000"/>
      </font>
    </ndxf>
  </rcc>
  <rfmt sheetId="1" xfDxf="1" sqref="AM64" start="0" length="0">
    <dxf>
      <font>
        <color rgb="FF000000"/>
      </font>
    </dxf>
  </rfmt>
  <rfmt sheetId="1" xfDxf="1" sqref="AN64" start="0" length="0">
    <dxf>
      <font>
        <color rgb="FF000000"/>
      </font>
    </dxf>
  </rfmt>
  <rfmt sheetId="1" xfDxf="1" sqref="AO64" start="0" length="0">
    <dxf>
      <font>
        <color rgb="FF000000"/>
      </font>
    </dxf>
  </rfmt>
  <rfmt sheetId="1" xfDxf="1" sqref="AP64" start="0" length="0">
    <dxf>
      <font>
        <color rgb="FF000000"/>
      </font>
    </dxf>
  </rfmt>
  <rcc rId="3003" sId="1" xfDxf="1" dxf="1">
    <nc r="AG65" t="inlineStr">
      <is>
        <t>2-pre</t>
      </is>
    </nc>
    <ndxf>
      <font>
        <color rgb="FF000000"/>
      </font>
    </ndxf>
  </rcc>
  <rfmt sheetId="1" xfDxf="1" sqref="AH65" start="0" length="0">
    <dxf>
      <font>
        <color rgb="FF000000"/>
      </font>
    </dxf>
  </rfmt>
  <rfmt sheetId="1" xfDxf="1" sqref="AI65" start="0" length="0">
    <dxf>
      <font>
        <color rgb="FF000000"/>
      </font>
    </dxf>
  </rfmt>
  <rfmt sheetId="1" xfDxf="1" sqref="AJ65" start="0" length="0">
    <dxf>
      <font>
        <color rgb="FF000000"/>
      </font>
    </dxf>
  </rfmt>
  <rfmt sheetId="1" xfDxf="1" sqref="AK65" start="0" length="0">
    <dxf>
      <font>
        <color rgb="FF000000"/>
      </font>
    </dxf>
  </rfmt>
  <rcc rId="3004" sId="1" xfDxf="1" dxf="1">
    <nc r="AL65" t="inlineStr">
      <is>
        <t>2-pre</t>
      </is>
    </nc>
    <ndxf>
      <font>
        <color rgb="FF000000"/>
      </font>
    </ndxf>
  </rcc>
  <rfmt sheetId="1" xfDxf="1" sqref="AM65" start="0" length="0">
    <dxf>
      <font>
        <color rgb="FF000000"/>
      </font>
    </dxf>
  </rfmt>
  <rfmt sheetId="1" xfDxf="1" sqref="AN65" start="0" length="0">
    <dxf>
      <font>
        <color rgb="FF000000"/>
      </font>
    </dxf>
  </rfmt>
  <rfmt sheetId="1" xfDxf="1" sqref="AO65" start="0" length="0">
    <dxf>
      <font>
        <color rgb="FF000000"/>
      </font>
    </dxf>
  </rfmt>
  <rfmt sheetId="1" xfDxf="1" sqref="AP65" start="0" length="0">
    <dxf>
      <font>
        <color rgb="FF000000"/>
      </font>
    </dxf>
  </rfmt>
  <rcc rId="3005" sId="1" xfDxf="1" dxf="1">
    <nc r="AG66" t="inlineStr">
      <is>
        <t>…</t>
      </is>
    </nc>
    <ndxf>
      <font>
        <color rgb="FF000000"/>
      </font>
    </ndxf>
  </rcc>
  <rfmt sheetId="1" xfDxf="1" sqref="AH66" start="0" length="0">
    <dxf>
      <font>
        <color rgb="FF000000"/>
      </font>
    </dxf>
  </rfmt>
  <rfmt sheetId="1" xfDxf="1" sqref="AI66" start="0" length="0">
    <dxf>
      <font>
        <color rgb="FF000000"/>
      </font>
    </dxf>
  </rfmt>
  <rfmt sheetId="1" xfDxf="1" sqref="AJ66" start="0" length="0">
    <dxf>
      <font>
        <color rgb="FF000000"/>
      </font>
    </dxf>
  </rfmt>
  <rfmt sheetId="1" xfDxf="1" sqref="AK66" start="0" length="0">
    <dxf>
      <font>
        <color rgb="FF000000"/>
      </font>
    </dxf>
  </rfmt>
  <rcc rId="3006" sId="1" xfDxf="1" dxf="1">
    <nc r="AL66" t="inlineStr">
      <is>
        <t>…</t>
      </is>
    </nc>
    <ndxf>
      <font>
        <color rgb="FF000000"/>
      </font>
    </ndxf>
  </rcc>
  <rfmt sheetId="1" xfDxf="1" sqref="AM66" start="0" length="0">
    <dxf>
      <font>
        <color rgb="FF000000"/>
      </font>
    </dxf>
  </rfmt>
  <rfmt sheetId="1" xfDxf="1" sqref="AN66" start="0" length="0">
    <dxf>
      <font>
        <color rgb="FF000000"/>
      </font>
    </dxf>
  </rfmt>
  <rfmt sheetId="1" xfDxf="1" sqref="AO66" start="0" length="0">
    <dxf>
      <font>
        <color rgb="FF000000"/>
      </font>
    </dxf>
  </rfmt>
  <rfmt sheetId="1" xfDxf="1" sqref="AP66" start="0" length="0">
    <dxf>
      <font>
        <color rgb="FF000000"/>
      </font>
    </dxf>
  </rfmt>
  <rfmt sheetId="1" xfDxf="1" sqref="AG78" start="0" length="0">
    <dxf>
      <font>
        <color rgb="FF000000"/>
      </font>
    </dxf>
  </rfmt>
  <rfmt sheetId="1" xfDxf="1" sqref="AH78" start="0" length="0">
    <dxf>
      <font>
        <color rgb="FF000000"/>
      </font>
    </dxf>
  </rfmt>
  <rfmt sheetId="1" xfDxf="1" sqref="AI78" start="0" length="0">
    <dxf>
      <font>
        <color rgb="FF000000"/>
      </font>
    </dxf>
  </rfmt>
  <rfmt sheetId="1" xfDxf="1" sqref="AJ78" start="0" length="0">
    <dxf>
      <font>
        <color rgb="FF000000"/>
      </font>
    </dxf>
  </rfmt>
  <rfmt sheetId="1" xfDxf="1" sqref="AK78" start="0" length="0">
    <dxf>
      <font>
        <color rgb="FF000000"/>
      </font>
    </dxf>
  </rfmt>
  <rfmt sheetId="1" xfDxf="1" sqref="AL78" start="0" length="0">
    <dxf>
      <font>
        <color rgb="FF000000"/>
      </font>
    </dxf>
  </rfmt>
  <rfmt sheetId="1" xfDxf="1" sqref="AM78" start="0" length="0">
    <dxf>
      <font>
        <color rgb="FF000000"/>
      </font>
    </dxf>
  </rfmt>
  <rfmt sheetId="1" xfDxf="1" sqref="AN78" start="0" length="0">
    <dxf>
      <font>
        <color rgb="FF000000"/>
      </font>
    </dxf>
  </rfmt>
  <rfmt sheetId="1" xfDxf="1" sqref="AO78" start="0" length="0">
    <dxf>
      <font>
        <color rgb="FF000000"/>
      </font>
    </dxf>
  </rfmt>
  <rfmt sheetId="1" xfDxf="1" sqref="AP78" start="0" length="0">
    <dxf>
      <font>
        <color rgb="FF000000"/>
      </font>
    </dxf>
  </rfmt>
  <rfmt sheetId="1" xfDxf="1" sqref="AG79" start="0" length="0">
    <dxf>
      <font>
        <color rgb="FF000000"/>
      </font>
    </dxf>
  </rfmt>
  <rfmt sheetId="1" xfDxf="1" sqref="AH79" start="0" length="0">
    <dxf>
      <font>
        <color rgb="FF000000"/>
      </font>
    </dxf>
  </rfmt>
  <rfmt sheetId="1" xfDxf="1" sqref="AI79" start="0" length="0">
    <dxf>
      <font>
        <color rgb="FF000000"/>
      </font>
    </dxf>
  </rfmt>
  <rfmt sheetId="1" xfDxf="1" sqref="AJ79" start="0" length="0">
    <dxf>
      <font>
        <color rgb="FF000000"/>
      </font>
    </dxf>
  </rfmt>
  <rfmt sheetId="1" xfDxf="1" sqref="AK79" start="0" length="0">
    <dxf>
      <font>
        <color rgb="FF000000"/>
      </font>
    </dxf>
  </rfmt>
  <rfmt sheetId="1" xfDxf="1" sqref="AL79" start="0" length="0">
    <dxf>
      <font>
        <color rgb="FF000000"/>
      </font>
    </dxf>
  </rfmt>
  <rfmt sheetId="1" xfDxf="1" sqref="AM79" start="0" length="0">
    <dxf>
      <font>
        <color rgb="FF000000"/>
      </font>
    </dxf>
  </rfmt>
  <rfmt sheetId="1" xfDxf="1" sqref="AN79" start="0" length="0">
    <dxf>
      <font>
        <color rgb="FF000000"/>
      </font>
    </dxf>
  </rfmt>
  <rfmt sheetId="1" xfDxf="1" sqref="AO79" start="0" length="0">
    <dxf>
      <font>
        <color rgb="FF000000"/>
      </font>
    </dxf>
  </rfmt>
  <rfmt sheetId="1" xfDxf="1" sqref="AP79" start="0" length="0">
    <dxf>
      <font>
        <color rgb="FF000000"/>
      </font>
    </dxf>
  </rfmt>
  <rfmt sheetId="1" xfDxf="1" sqref="AG80" start="0" length="0">
    <dxf>
      <font>
        <color rgb="FF000000"/>
      </font>
    </dxf>
  </rfmt>
  <rfmt sheetId="1" xfDxf="1" sqref="AH80" start="0" length="0">
    <dxf>
      <font>
        <color rgb="FF000000"/>
      </font>
    </dxf>
  </rfmt>
  <rfmt sheetId="1" xfDxf="1" sqref="AI80" start="0" length="0">
    <dxf>
      <font>
        <color rgb="FF000000"/>
      </font>
    </dxf>
  </rfmt>
  <rfmt sheetId="1" xfDxf="1" sqref="AJ80" start="0" length="0">
    <dxf>
      <font>
        <color rgb="FF000000"/>
      </font>
    </dxf>
  </rfmt>
  <rfmt sheetId="1" xfDxf="1" sqref="AK80" start="0" length="0">
    <dxf>
      <font>
        <color rgb="FF000000"/>
      </font>
    </dxf>
  </rfmt>
  <rfmt sheetId="1" xfDxf="1" sqref="AL80" start="0" length="0">
    <dxf>
      <font>
        <color rgb="FF000000"/>
      </font>
    </dxf>
  </rfmt>
  <rfmt sheetId="1" xfDxf="1" sqref="AM80" start="0" length="0">
    <dxf>
      <font>
        <color rgb="FF000000"/>
      </font>
    </dxf>
  </rfmt>
  <rfmt sheetId="1" xfDxf="1" sqref="AN80" start="0" length="0">
    <dxf>
      <font>
        <color rgb="FF000000"/>
      </font>
    </dxf>
  </rfmt>
  <rfmt sheetId="1" xfDxf="1" sqref="AO80" start="0" length="0">
    <dxf>
      <font>
        <color rgb="FF000000"/>
      </font>
    </dxf>
  </rfmt>
  <rfmt sheetId="1" xfDxf="1" sqref="AP80" start="0" length="0">
    <dxf>
      <font>
        <color rgb="FF000000"/>
      </font>
    </dxf>
  </rfmt>
  <rfmt sheetId="1" sqref="AG60">
    <dxf>
      <fill>
        <patternFill patternType="solid">
          <fgColor rgb="FF000000"/>
          <bgColor theme="0"/>
        </patternFill>
      </fill>
    </dxf>
  </rfmt>
  <rfmt sheetId="1" sqref="AG60">
    <dxf>
      <fill>
        <patternFill patternType="solid">
          <fgColor rgb="FF000000"/>
          <bgColor theme="0"/>
        </patternFill>
      </fill>
    </dxf>
  </rfmt>
  <rfmt sheetId="1" sqref="AL60">
    <dxf>
      <fill>
        <patternFill patternType="solid">
          <fgColor rgb="FF000000"/>
          <bgColor theme="0"/>
        </patternFill>
      </fill>
    </dxf>
  </rfmt>
  <rfmt sheetId="1" sqref="AL60">
    <dxf>
      <fill>
        <patternFill patternType="solid">
          <fgColor rgb="FF000000"/>
          <bgColor theme="0"/>
        </patternFill>
      </fill>
    </dxf>
  </rfmt>
  <rcc rId="3007" sId="1">
    <nc r="AG60" t="inlineStr">
      <is>
        <t>endo overlap with truth</t>
      </is>
    </nc>
  </rcc>
  <rcc rId="3008" sId="1">
    <nc r="AL60" t="inlineStr">
      <is>
        <t>wall overlap with truth</t>
      </is>
    </nc>
  </rcc>
  <rcv guid="{127BFE17-88DD-5E41-B1E5-CFB1BC832250}" action="delete"/>
  <rcv guid="{127BFE17-88DD-5E41-B1E5-CFB1BC832250}" action="add"/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09" sId="1" odxf="1" dxf="1">
    <oc r="AL66" t="inlineStr">
      <is>
        <t>…</t>
      </is>
    </oc>
    <nc r="AL66" t="inlineStr">
      <is>
        <t>3-3mo</t>
      </is>
    </nc>
    <odxf>
      <font>
        <color rgb="FF000000"/>
      </font>
    </odxf>
    <ndxf>
      <font>
        <sz val="12"/>
        <color theme="1"/>
        <name val="Calibri"/>
        <scheme val="minor"/>
      </font>
    </ndxf>
  </rcc>
  <rcc rId="3010" sId="1">
    <nc r="AL67" t="inlineStr">
      <is>
        <t>3-pre</t>
      </is>
    </nc>
  </rcc>
  <rcc rId="3011" sId="1">
    <nc r="AL68" t="inlineStr">
      <is>
        <t>8-3mo</t>
      </is>
    </nc>
  </rcc>
  <rcc rId="3012" sId="1">
    <nc r="AL69" t="inlineStr">
      <is>
        <t>8-pre</t>
      </is>
    </nc>
  </rcc>
  <rcc rId="3013" sId="1">
    <nc r="AL70" t="inlineStr">
      <is>
        <t>10-3mo</t>
      </is>
    </nc>
  </rcc>
  <rcc rId="3014" sId="1">
    <nc r="AL71" t="inlineStr">
      <is>
        <t>10-pre</t>
      </is>
    </nc>
  </rcc>
  <rcc rId="3015" sId="1">
    <nc r="AL72" t="inlineStr">
      <is>
        <t>11-3mo</t>
      </is>
    </nc>
  </rcc>
  <rcc rId="3016" sId="1">
    <nc r="AL73" t="inlineStr">
      <is>
        <t>11-pre</t>
      </is>
    </nc>
  </rcc>
  <rcc rId="3017" sId="1">
    <nc r="AL74" t="inlineStr">
      <is>
        <t>16-3mo</t>
      </is>
    </nc>
  </rcc>
  <rcc rId="3018" sId="1">
    <nc r="AL75" t="inlineStr">
      <is>
        <t>16-pre</t>
      </is>
    </nc>
  </rcc>
  <rcc rId="3019" sId="1">
    <nc r="AL76" t="inlineStr">
      <is>
        <t>18-3mo</t>
      </is>
    </nc>
  </rcc>
  <rcc rId="3020" sId="1">
    <nc r="AL77" t="inlineStr">
      <is>
        <t>18-pre</t>
      </is>
    </nc>
  </rcc>
  <rcc rId="3021" sId="1" odxf="1" dxf="1">
    <oc r="AG66" t="inlineStr">
      <is>
        <t>…</t>
      </is>
    </oc>
    <nc r="AG66" t="inlineStr">
      <is>
        <t>3-3mo</t>
      </is>
    </nc>
    <odxf>
      <font>
        <color rgb="FF000000"/>
      </font>
    </odxf>
    <ndxf>
      <font>
        <sz val="12"/>
        <color theme="1"/>
        <name val="Calibri"/>
        <scheme val="minor"/>
      </font>
    </ndxf>
  </rcc>
  <rcc rId="3022" sId="1">
    <nc r="AG67" t="inlineStr">
      <is>
        <t>3-pre</t>
      </is>
    </nc>
  </rcc>
  <rcc rId="3023" sId="1">
    <nc r="AG68" t="inlineStr">
      <is>
        <t>8-3mo</t>
      </is>
    </nc>
  </rcc>
  <rcc rId="3024" sId="1">
    <nc r="AG69" t="inlineStr">
      <is>
        <t>8-pre</t>
      </is>
    </nc>
  </rcc>
  <rcc rId="3025" sId="1">
    <nc r="AG70" t="inlineStr">
      <is>
        <t>10-3mo</t>
      </is>
    </nc>
  </rcc>
  <rcc rId="3026" sId="1">
    <nc r="AG71" t="inlineStr">
      <is>
        <t>10-pre</t>
      </is>
    </nc>
  </rcc>
  <rcc rId="3027" sId="1">
    <nc r="AG72" t="inlineStr">
      <is>
        <t>11-3mo</t>
      </is>
    </nc>
  </rcc>
  <rcc rId="3028" sId="1">
    <nc r="AG73" t="inlineStr">
      <is>
        <t>11-pre</t>
      </is>
    </nc>
  </rcc>
  <rcc rId="3029" sId="1">
    <nc r="AG74" t="inlineStr">
      <is>
        <t>16-3mo</t>
      </is>
    </nc>
  </rcc>
  <rcc rId="3030" sId="1">
    <nc r="AG75" t="inlineStr">
      <is>
        <t>16-pre</t>
      </is>
    </nc>
  </rcc>
  <rcc rId="3031" sId="1">
    <nc r="AG76" t="inlineStr">
      <is>
        <t>18-3mo</t>
      </is>
    </nc>
  </rcc>
  <rcc rId="3032" sId="1">
    <nc r="AG77" t="inlineStr">
      <is>
        <t>18-pre</t>
      </is>
    </nc>
  </rcc>
  <rcc rId="3033" sId="1">
    <oc r="AB66" t="inlineStr">
      <is>
        <t>…</t>
      </is>
    </oc>
    <nc r="AB66" t="inlineStr">
      <is>
        <t>3-3mo</t>
      </is>
    </nc>
  </rcc>
  <rcc rId="3034" sId="1">
    <nc r="AB67" t="inlineStr">
      <is>
        <t>3-pre</t>
      </is>
    </nc>
  </rcc>
  <rcc rId="3035" sId="1">
    <nc r="AB68" t="inlineStr">
      <is>
        <t>8-3mo</t>
      </is>
    </nc>
  </rcc>
  <rcc rId="3036" sId="1">
    <nc r="AB69" t="inlineStr">
      <is>
        <t>8-pre</t>
      </is>
    </nc>
  </rcc>
  <rcc rId="3037" sId="1">
    <nc r="AB70" t="inlineStr">
      <is>
        <t>10-3mo</t>
      </is>
    </nc>
  </rcc>
  <rcc rId="3038" sId="1">
    <nc r="AB71" t="inlineStr">
      <is>
        <t>10-pre</t>
      </is>
    </nc>
  </rcc>
  <rcc rId="3039" sId="1">
    <nc r="AB72" t="inlineStr">
      <is>
        <t>11-3mo</t>
      </is>
    </nc>
  </rcc>
  <rcc rId="3040" sId="1">
    <nc r="AB73" t="inlineStr">
      <is>
        <t>11-pre</t>
      </is>
    </nc>
  </rcc>
  <rcc rId="3041" sId="1">
    <nc r="AB74" t="inlineStr">
      <is>
        <t>16-3mo</t>
      </is>
    </nc>
  </rcc>
  <rcc rId="3042" sId="1">
    <nc r="AB75" t="inlineStr">
      <is>
        <t>16-pre</t>
      </is>
    </nc>
  </rcc>
  <rcc rId="3043" sId="1">
    <nc r="AB76" t="inlineStr">
      <is>
        <t>18-3mo</t>
      </is>
    </nc>
  </rcc>
  <rcc rId="3044" sId="1">
    <nc r="AB77" t="inlineStr">
      <is>
        <t>18-pre</t>
      </is>
    </nc>
  </rcc>
  <rcc rId="3045" sId="1">
    <oc r="W66" t="inlineStr">
      <is>
        <t>…</t>
      </is>
    </oc>
    <nc r="W66" t="inlineStr">
      <is>
        <t>3-3mo</t>
      </is>
    </nc>
  </rcc>
  <rcc rId="3046" sId="1">
    <nc r="W67" t="inlineStr">
      <is>
        <t>3-pre</t>
      </is>
    </nc>
  </rcc>
  <rcc rId="3047" sId="1">
    <nc r="W68" t="inlineStr">
      <is>
        <t>8-3mo</t>
      </is>
    </nc>
  </rcc>
  <rcc rId="3048" sId="1">
    <nc r="W69" t="inlineStr">
      <is>
        <t>8-pre</t>
      </is>
    </nc>
  </rcc>
  <rcc rId="3049" sId="1">
    <nc r="W70" t="inlineStr">
      <is>
        <t>10-3mo</t>
      </is>
    </nc>
  </rcc>
  <rcc rId="3050" sId="1">
    <nc r="W71" t="inlineStr">
      <is>
        <t>10-pre</t>
      </is>
    </nc>
  </rcc>
  <rcc rId="3051" sId="1">
    <nc r="W72" t="inlineStr">
      <is>
        <t>11-3mo</t>
      </is>
    </nc>
  </rcc>
  <rcc rId="3052" sId="1">
    <nc r="W73" t="inlineStr">
      <is>
        <t>11-pre</t>
      </is>
    </nc>
  </rcc>
  <rcc rId="3053" sId="1">
    <nc r="W74" t="inlineStr">
      <is>
        <t>16-3mo</t>
      </is>
    </nc>
  </rcc>
  <rcc rId="3054" sId="1">
    <nc r="W75" t="inlineStr">
      <is>
        <t>16-pre</t>
      </is>
    </nc>
  </rcc>
  <rcc rId="3055" sId="1">
    <nc r="W76" t="inlineStr">
      <is>
        <t>18-3mo</t>
      </is>
    </nc>
  </rcc>
  <rcc rId="3056" sId="1">
    <nc r="W77" t="inlineStr">
      <is>
        <t>18-pre</t>
      </is>
    </nc>
  </rcc>
  <rcv guid="{127BFE17-88DD-5E41-B1E5-CFB1BC832250}" action="delete"/>
  <rcv guid="{127BFE17-88DD-5E41-B1E5-CFB1BC832250}" action="add"/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57" sId="1">
    <nc r="AH62">
      <f>B23</f>
    </nc>
  </rcc>
  <rcc rId="3058" sId="1">
    <nc r="AH63">
      <f>F23</f>
    </nc>
  </rcc>
  <rcc rId="3059" sId="1">
    <nc r="AH64">
      <f>J23</f>
    </nc>
  </rcc>
  <rrc rId="3060" sId="1" eol="1" ref="A81:XFD81" action="insertRow"/>
  <rcc rId="3061" sId="1">
    <nc r="AG81" t="inlineStr">
      <is>
        <t>abcdefghijklmnopqrstuvwxyz</t>
      </is>
    </nc>
  </rcc>
  <rcc rId="3062" sId="1">
    <nc r="AH65">
      <f>N23</f>
    </nc>
  </rcc>
  <rcc rId="3063" sId="1">
    <nc r="AH66">
      <f>R23</f>
    </nc>
  </rcc>
  <rcc rId="3064" sId="1">
    <nc r="AH67">
      <f>V23</f>
    </nc>
  </rcc>
  <rcc rId="3065" sId="1">
    <nc r="AH68">
      <f>Z23</f>
    </nc>
  </rcc>
  <rcc rId="3066" sId="1">
    <nc r="AH69">
      <f>AD23</f>
    </nc>
  </rcc>
  <rcc rId="3067" sId="1">
    <nc r="AH70">
      <f>AH23</f>
    </nc>
  </rcc>
  <rcc rId="3068" sId="1">
    <nc r="AH71">
      <f>AL23</f>
    </nc>
  </rcc>
  <rcc rId="3069" sId="1">
    <nc r="AH72">
      <f>AP23</f>
    </nc>
  </rcc>
  <rcc rId="3070" sId="1">
    <nc r="AH73">
      <f>AT23</f>
    </nc>
  </rcc>
  <rcc rId="3071" sId="1">
    <nc r="AH74">
      <f>AX23</f>
    </nc>
  </rcc>
  <rcc rId="3072" sId="1">
    <nc r="AH75">
      <f>BB23</f>
    </nc>
  </rcc>
  <rcc rId="3073" sId="1">
    <nc r="AH76">
      <f>BF23</f>
    </nc>
  </rcc>
  <rcc rId="3074" sId="1">
    <nc r="AH77">
      <f>BJ23</f>
    </nc>
  </rcc>
  <rcv guid="{127BFE17-88DD-5E41-B1E5-CFB1BC832250}" action="delete"/>
  <rcv guid="{127BFE17-88DD-5E41-B1E5-CFB1BC832250}" action="add"/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75" sId="1">
    <nc r="D65">
      <f>O16</f>
    </nc>
  </rcc>
  <rcc rId="3076" sId="1">
    <nc r="D66">
      <f>S16</f>
    </nc>
  </rcc>
  <rcc rId="3077" sId="1">
    <nc r="D67">
      <f>W16</f>
    </nc>
  </rcc>
  <rcv guid="{80B33320-7487-394A-9A61-FCAD8585757A}" action="delete"/>
  <rcv guid="{80B33320-7487-394A-9A61-FCAD8585757A}" action="add"/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78" sId="1">
    <nc r="H77" t="inlineStr">
      <is>
        <t>18-pre</t>
      </is>
    </nc>
  </rcc>
  <rcc rId="3079" sId="1">
    <oc r="H76" t="inlineStr">
      <is>
        <t>18-pre</t>
      </is>
    </oc>
    <nc r="H76" t="inlineStr">
      <is>
        <t>18-3mo</t>
      </is>
    </nc>
  </rcc>
  <rcc rId="3080" sId="1">
    <oc r="H75" t="inlineStr">
      <is>
        <t>18-3mo</t>
      </is>
    </oc>
    <nc r="H75" t="inlineStr">
      <is>
        <t>16-pre</t>
      </is>
    </nc>
  </rcc>
  <rcc rId="3081" sId="1">
    <oc r="H74" t="inlineStr">
      <is>
        <t>16-pre</t>
      </is>
    </oc>
    <nc r="H74" t="inlineStr">
      <is>
        <t>16-3mo</t>
      </is>
    </nc>
  </rcc>
  <rcc rId="3082" sId="1">
    <oc r="H73" t="inlineStr">
      <is>
        <t>16-3mo</t>
      </is>
    </oc>
    <nc r="H73" t="inlineStr">
      <is>
        <t>11-pre</t>
      </is>
    </nc>
  </rcc>
  <rcc rId="3083" sId="1">
    <oc r="H72" t="inlineStr">
      <is>
        <t>11-pre</t>
      </is>
    </oc>
    <nc r="H72" t="inlineStr">
      <is>
        <t>11-3mo</t>
      </is>
    </nc>
  </rcc>
  <rcc rId="3084" sId="1">
    <oc r="H71" t="inlineStr">
      <is>
        <t>11-3mo</t>
      </is>
    </oc>
    <nc r="H71" t="inlineStr">
      <is>
        <t>10-pre</t>
      </is>
    </nc>
  </rcc>
  <rcc rId="3085" sId="1">
    <oc r="H70" t="inlineStr">
      <is>
        <t>10-pre</t>
      </is>
    </oc>
    <nc r="H70" t="inlineStr">
      <is>
        <t>10-3mo</t>
      </is>
    </nc>
  </rcc>
  <rcc rId="3086" sId="1">
    <oc r="H69" t="inlineStr">
      <is>
        <t>10-3mo</t>
      </is>
    </oc>
    <nc r="H69" t="inlineStr">
      <is>
        <t>8-pre</t>
      </is>
    </nc>
  </rcc>
  <rfmt sheetId="1" xfDxf="1" sqref="M68" start="0" length="0">
    <dxf>
      <font>
        <color rgb="FF000000"/>
      </font>
    </dxf>
  </rfmt>
  <rcc rId="3087" sId="1" xfDxf="1" dxf="1">
    <oc r="M69" t="inlineStr">
      <is>
        <t>10-3mo</t>
      </is>
    </oc>
    <nc r="M69" t="inlineStr">
      <is>
        <t>8-pre</t>
      </is>
    </nc>
    <ndxf>
      <font>
        <color rgb="FF000000"/>
      </font>
    </ndxf>
  </rcc>
  <rcc rId="3088" sId="1" xfDxf="1" dxf="1">
    <oc r="M70" t="inlineStr">
      <is>
        <t>10-pre</t>
      </is>
    </oc>
    <nc r="M70" t="inlineStr">
      <is>
        <t>10-3mo</t>
      </is>
    </nc>
    <ndxf>
      <font>
        <color rgb="FF000000"/>
      </font>
    </ndxf>
  </rcc>
  <rcc rId="3089" sId="1" xfDxf="1" dxf="1">
    <oc r="M71" t="inlineStr">
      <is>
        <t>11-3mo</t>
      </is>
    </oc>
    <nc r="M71" t="inlineStr">
      <is>
        <t>10-pre</t>
      </is>
    </nc>
    <ndxf>
      <font>
        <color rgb="FF000000"/>
      </font>
    </ndxf>
  </rcc>
  <rcc rId="3090" sId="1" xfDxf="1" dxf="1">
    <oc r="M72" t="inlineStr">
      <is>
        <t>11-pre</t>
      </is>
    </oc>
    <nc r="M72" t="inlineStr">
      <is>
        <t>11-3mo</t>
      </is>
    </nc>
    <ndxf>
      <font>
        <color rgb="FF000000"/>
      </font>
    </ndxf>
  </rcc>
  <rcc rId="3091" sId="1" xfDxf="1" dxf="1">
    <oc r="M73" t="inlineStr">
      <is>
        <t>16-3mo</t>
      </is>
    </oc>
    <nc r="M73" t="inlineStr">
      <is>
        <t>11-pre</t>
      </is>
    </nc>
    <ndxf>
      <font>
        <color rgb="FF000000"/>
      </font>
    </ndxf>
  </rcc>
  <rcc rId="3092" sId="1" xfDxf="1" dxf="1">
    <oc r="M74" t="inlineStr">
      <is>
        <t>16-pre</t>
      </is>
    </oc>
    <nc r="M74" t="inlineStr">
      <is>
        <t>16-3mo</t>
      </is>
    </nc>
    <ndxf>
      <font>
        <color rgb="FF000000"/>
      </font>
    </ndxf>
  </rcc>
  <rcc rId="3093" sId="1" xfDxf="1" dxf="1">
    <oc r="M75" t="inlineStr">
      <is>
        <t>18-3mo</t>
      </is>
    </oc>
    <nc r="M75" t="inlineStr">
      <is>
        <t>16-pre</t>
      </is>
    </nc>
    <ndxf>
      <font>
        <color rgb="FF000000"/>
      </font>
    </ndxf>
  </rcc>
  <rcc rId="3094" sId="1" xfDxf="1" dxf="1">
    <oc r="M76" t="inlineStr">
      <is>
        <t>18-pre</t>
      </is>
    </oc>
    <nc r="M76" t="inlineStr">
      <is>
        <t>18-3mo</t>
      </is>
    </nc>
    <ndxf>
      <font>
        <color rgb="FF000000"/>
      </font>
    </ndxf>
  </rcc>
  <rcc rId="3095" sId="1" xfDxf="1" dxf="1">
    <nc r="M77" t="inlineStr">
      <is>
        <t>18-pre</t>
      </is>
    </nc>
    <ndxf>
      <font>
        <color rgb="FF000000"/>
      </font>
    </ndxf>
  </rcc>
  <rfmt sheetId="1" xfDxf="1" sqref="R68" start="0" length="0">
    <dxf>
      <font>
        <color rgb="FF000000"/>
      </font>
    </dxf>
  </rfmt>
  <rcc rId="3096" sId="1" xfDxf="1" dxf="1">
    <oc r="R69" t="inlineStr">
      <is>
        <t>10-3mo</t>
      </is>
    </oc>
    <nc r="R69" t="inlineStr">
      <is>
        <t>8-pre</t>
      </is>
    </nc>
    <ndxf>
      <font>
        <color rgb="FF000000"/>
      </font>
    </ndxf>
  </rcc>
  <rcc rId="3097" sId="1" xfDxf="1" dxf="1">
    <oc r="R70" t="inlineStr">
      <is>
        <t>10-pre</t>
      </is>
    </oc>
    <nc r="R70" t="inlineStr">
      <is>
        <t>10-3mo</t>
      </is>
    </nc>
    <ndxf>
      <font>
        <color rgb="FF000000"/>
      </font>
    </ndxf>
  </rcc>
  <rcc rId="3098" sId="1" xfDxf="1" dxf="1">
    <oc r="R71" t="inlineStr">
      <is>
        <t>11-3mo</t>
      </is>
    </oc>
    <nc r="R71" t="inlineStr">
      <is>
        <t>10-pre</t>
      </is>
    </nc>
    <ndxf>
      <font>
        <color rgb="FF000000"/>
      </font>
    </ndxf>
  </rcc>
  <rcc rId="3099" sId="1" xfDxf="1" dxf="1">
    <oc r="R72" t="inlineStr">
      <is>
        <t>11-pre</t>
      </is>
    </oc>
    <nc r="R72" t="inlineStr">
      <is>
        <t>11-3mo</t>
      </is>
    </nc>
    <ndxf>
      <font>
        <color rgb="FF000000"/>
      </font>
    </ndxf>
  </rcc>
  <rcc rId="3100" sId="1" xfDxf="1" dxf="1">
    <oc r="R73" t="inlineStr">
      <is>
        <t>16-3mo</t>
      </is>
    </oc>
    <nc r="R73" t="inlineStr">
      <is>
        <t>11-pre</t>
      </is>
    </nc>
    <ndxf>
      <font>
        <color rgb="FF000000"/>
      </font>
    </ndxf>
  </rcc>
  <rcc rId="3101" sId="1" xfDxf="1" dxf="1">
    <oc r="R74" t="inlineStr">
      <is>
        <t>16-pre</t>
      </is>
    </oc>
    <nc r="R74" t="inlineStr">
      <is>
        <t>16-3mo</t>
      </is>
    </nc>
    <ndxf>
      <font>
        <color rgb="FF000000"/>
      </font>
    </ndxf>
  </rcc>
  <rcc rId="3102" sId="1" xfDxf="1" dxf="1">
    <oc r="R75" t="inlineStr">
      <is>
        <t>18-3mo</t>
      </is>
    </oc>
    <nc r="R75" t="inlineStr">
      <is>
        <t>16-pre</t>
      </is>
    </nc>
    <ndxf>
      <font>
        <color rgb="FF000000"/>
      </font>
    </ndxf>
  </rcc>
  <rcc rId="3103" sId="1" xfDxf="1" dxf="1">
    <oc r="R76" t="inlineStr">
      <is>
        <t>18-pre</t>
      </is>
    </oc>
    <nc r="R76" t="inlineStr">
      <is>
        <t>18-3mo</t>
      </is>
    </nc>
    <ndxf>
      <font>
        <color rgb="FF000000"/>
      </font>
    </ndxf>
  </rcc>
  <rcc rId="3104" sId="1" xfDxf="1" dxf="1">
    <nc r="R77" t="inlineStr">
      <is>
        <t>18-pre</t>
      </is>
    </nc>
    <ndxf>
      <font>
        <color rgb="FF000000"/>
      </font>
    </ndxf>
  </rcc>
  <rcc rId="3105" sId="1">
    <oc r="H67" t="inlineStr">
      <is>
        <t>8-3mo</t>
      </is>
    </oc>
    <nc r="H67" t="inlineStr">
      <is>
        <t>3-pre</t>
      </is>
    </nc>
  </rcc>
  <rcc rId="3106" sId="1">
    <oc r="M67" t="inlineStr">
      <is>
        <t>8-3mo</t>
      </is>
    </oc>
    <nc r="M67" t="inlineStr">
      <is>
        <t>3-pre</t>
      </is>
    </nc>
  </rcc>
  <rcc rId="3107" sId="1">
    <oc r="R67" t="inlineStr">
      <is>
        <t>8-3mo</t>
      </is>
    </oc>
    <nc r="R67" t="inlineStr">
      <is>
        <t>3-pre</t>
      </is>
    </nc>
  </rcc>
  <rcc rId="3108" sId="1">
    <oc r="H66" t="inlineStr">
      <is>
        <t>3-pre</t>
      </is>
    </oc>
    <nc r="H66" t="inlineStr">
      <is>
        <t>3-3mo</t>
      </is>
    </nc>
  </rcc>
  <rcc rId="3109" sId="1" xfDxf="1" dxf="1">
    <oc r="M66" t="inlineStr">
      <is>
        <t>3-pre</t>
      </is>
    </oc>
    <nc r="M66" t="inlineStr">
      <is>
        <t>3-3mo</t>
      </is>
    </nc>
    <ndxf>
      <font>
        <color rgb="FF000000"/>
      </font>
    </ndxf>
  </rcc>
  <rcc rId="3110" sId="1" xfDxf="1" dxf="1">
    <oc r="R66" t="inlineStr">
      <is>
        <t>3-pre</t>
      </is>
    </oc>
    <nc r="R66" t="inlineStr">
      <is>
        <t>3-3mo</t>
      </is>
    </nc>
    <ndxf>
      <font>
        <color rgb="FF000000"/>
      </font>
    </ndxf>
  </rcc>
  <rcc rId="3111" sId="1">
    <oc r="C68" t="inlineStr">
      <is>
        <t>8-3mo</t>
      </is>
    </oc>
    <nc r="C68" t="inlineStr">
      <is>
        <t>8-5mo</t>
      </is>
    </nc>
  </rcc>
  <rcc rId="3112" sId="1" xfDxf="1" dxf="1">
    <oc r="H68" t="inlineStr">
      <is>
        <t>8-pre</t>
      </is>
    </oc>
    <nc r="H68" t="inlineStr">
      <is>
        <t>8-5mo</t>
      </is>
    </nc>
    <ndxf>
      <font>
        <color rgb="FF000000"/>
      </font>
    </ndxf>
  </rcc>
  <rfmt sheetId="1" sqref="M68" start="0" length="0">
    <dxf>
      <font>
        <sz val="12"/>
        <color theme="1"/>
        <name val="Calibri"/>
        <scheme val="minor"/>
      </font>
    </dxf>
  </rfmt>
  <rcc rId="3113" sId="1" xfDxf="1" dxf="1">
    <oc r="M68" t="inlineStr">
      <is>
        <t>8-pre</t>
      </is>
    </oc>
    <nc r="M68" t="inlineStr">
      <is>
        <t>8-5mo</t>
      </is>
    </nc>
    <ndxf>
      <font>
        <color rgb="FF000000"/>
      </font>
    </ndxf>
  </rcc>
  <rfmt sheetId="1" sqref="R68" start="0" length="0">
    <dxf>
      <font>
        <sz val="12"/>
        <color theme="1"/>
        <name val="Calibri"/>
        <scheme val="minor"/>
      </font>
    </dxf>
  </rfmt>
  <rcc rId="3114" sId="1" xfDxf="1" dxf="1">
    <oc r="R68" t="inlineStr">
      <is>
        <t>8-pre</t>
      </is>
    </oc>
    <nc r="R68" t="inlineStr">
      <is>
        <t>8-5mo</t>
      </is>
    </nc>
    <ndxf>
      <font>
        <color rgb="FF000000"/>
      </font>
    </ndxf>
  </rcc>
  <rcv guid="{80B33320-7487-394A-9A61-FCAD8585757A}" action="delete"/>
  <rcv guid="{80B33320-7487-394A-9A61-FCAD8585757A}" action="add"/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15" sId="1">
    <nc r="AI62">
      <f>B34</f>
    </nc>
  </rcc>
  <rcc rId="3116" sId="1">
    <nc r="AJ62">
      <f>B45</f>
    </nc>
  </rcc>
  <rcc rId="3117" sId="1">
    <nc r="AK62">
      <f>B56</f>
    </nc>
  </rcc>
  <rcc rId="3118" sId="1">
    <nc r="AI63">
      <f>F34</f>
    </nc>
  </rcc>
  <rcc rId="3119" sId="1">
    <nc r="AJ63">
      <f>F45</f>
    </nc>
  </rcc>
  <rcc rId="3120" sId="1">
    <nc r="AK63">
      <f>F56</f>
    </nc>
  </rcc>
  <rcc rId="3121" sId="1">
    <nc r="AI64">
      <f>J34</f>
    </nc>
  </rcc>
  <rcc rId="3122" sId="1">
    <nc r="AJ64">
      <f>J45</f>
    </nc>
  </rcc>
  <rcc rId="3123" sId="1">
    <nc r="AK64">
      <f>J56</f>
    </nc>
  </rcc>
  <rcc rId="3124" sId="1">
    <nc r="AI65">
      <f>N34</f>
    </nc>
  </rcc>
  <rcc rId="3125" sId="1">
    <nc r="AJ65">
      <f>N45</f>
    </nc>
  </rcc>
  <rcc rId="3126" sId="1">
    <nc r="AK65">
      <f>N56</f>
    </nc>
  </rcc>
  <rcc rId="3127" sId="1">
    <nc r="AI66">
      <f>R34</f>
    </nc>
  </rcc>
  <rcc rId="3128" sId="1">
    <nc r="AJ66">
      <f>R45</f>
    </nc>
  </rcc>
  <rcc rId="3129" sId="1">
    <nc r="AK66">
      <f>R56</f>
    </nc>
  </rcc>
  <rcc rId="3130" sId="1">
    <nc r="AI67">
      <f>V34</f>
    </nc>
  </rcc>
  <rcc rId="3131" sId="1">
    <nc r="AJ67">
      <f>V45</f>
    </nc>
  </rcc>
  <rcc rId="3132" sId="1">
    <nc r="AK67">
      <f>V56</f>
    </nc>
  </rcc>
  <rcc rId="3133" sId="1">
    <nc r="AI68">
      <f>Z34</f>
    </nc>
  </rcc>
  <rcc rId="3134" sId="1">
    <nc r="AJ68">
      <f>Z45</f>
    </nc>
  </rcc>
  <rcc rId="3135" sId="1">
    <nc r="AK68">
      <f>Z56</f>
    </nc>
  </rcc>
  <rcc rId="3136" sId="1">
    <nc r="AI69">
      <f>AD34</f>
    </nc>
  </rcc>
  <rcc rId="3137" sId="1">
    <nc r="AJ69">
      <f>AD45</f>
    </nc>
  </rcc>
  <rcc rId="3138" sId="1">
    <nc r="AK69">
      <f>AD56</f>
    </nc>
  </rcc>
  <rcc rId="3139" sId="1">
    <nc r="AI70">
      <f>AH34</f>
    </nc>
  </rcc>
  <rcc rId="3140" sId="1">
    <nc r="AJ70">
      <f>AH45</f>
    </nc>
  </rcc>
  <rcc rId="3141" sId="1">
    <nc r="AK70">
      <f>AH56</f>
    </nc>
  </rcc>
  <rcc rId="3142" sId="1">
    <nc r="AI71">
      <f>AL34</f>
    </nc>
  </rcc>
  <rcc rId="3143" sId="1">
    <nc r="AJ71">
      <f>AL45</f>
    </nc>
  </rcc>
  <rcc rId="3144" sId="1">
    <nc r="AK71">
      <f>AL56</f>
    </nc>
  </rcc>
  <rcc rId="3145" sId="1">
    <nc r="AI72">
      <f>AP34</f>
    </nc>
  </rcc>
  <rcc rId="3146" sId="1">
    <nc r="AJ72">
      <f>AP45</f>
    </nc>
  </rcc>
  <rcc rId="3147" sId="1">
    <nc r="AK72">
      <f>AP56</f>
    </nc>
  </rcc>
  <rcc rId="3148" sId="1">
    <nc r="AI73">
      <f>AT34</f>
    </nc>
  </rcc>
  <rcc rId="3149" sId="1">
    <nc r="AJ73">
      <f>AT45</f>
    </nc>
  </rcc>
  <rcc rId="3150" sId="1">
    <nc r="AK73">
      <f>AT56</f>
    </nc>
  </rcc>
  <rcc rId="3151" sId="1">
    <nc r="AI74">
      <f>AX34</f>
    </nc>
  </rcc>
  <rcc rId="3152" sId="1">
    <nc r="AJ74">
      <f>AX45</f>
    </nc>
  </rcc>
  <rcc rId="3153" sId="1">
    <nc r="AK74">
      <f>AX56</f>
    </nc>
  </rcc>
  <rcc rId="3154" sId="1">
    <nc r="AI75">
      <f>BB34</f>
    </nc>
  </rcc>
  <rcc rId="3155" sId="1">
    <nc r="AJ75">
      <f>BB45</f>
    </nc>
  </rcc>
  <rcc rId="3156" sId="1">
    <nc r="AK75">
      <f>BB56</f>
    </nc>
  </rcc>
  <rcc rId="3157" sId="1">
    <nc r="AI76">
      <f>BF34</f>
    </nc>
  </rcc>
  <rcc rId="3158" sId="1">
    <nc r="AJ76">
      <f>B45</f>
    </nc>
  </rcc>
  <rcc rId="3159" sId="1">
    <nc r="AK76">
      <f>B56</f>
    </nc>
  </rcc>
  <rcc rId="3160" sId="1">
    <nc r="AI77">
      <f>BJ34</f>
    </nc>
  </rcc>
  <rcc rId="3161" sId="1">
    <nc r="AJ77">
      <f>BJ45</f>
    </nc>
  </rcc>
  <rcc rId="3162" sId="1">
    <nc r="AK77">
      <f>BJ56</f>
    </nc>
  </rcc>
  <rcc rId="3163" sId="1">
    <nc r="AM62">
      <f>D23</f>
    </nc>
  </rcc>
  <rcc rId="3164" sId="1">
    <nc r="AM63">
      <f>H23</f>
    </nc>
  </rcc>
  <rcc rId="3165" sId="1">
    <nc r="AM64">
      <f>L23</f>
    </nc>
  </rcc>
  <rcc rId="3166" sId="1">
    <nc r="AM65">
      <f>P23</f>
    </nc>
  </rcc>
  <rcc rId="3167" sId="1">
    <nc r="AM66">
      <f>T23</f>
    </nc>
  </rcc>
  <rcc rId="3168" sId="1">
    <nc r="AM67">
      <f>X23</f>
    </nc>
  </rcc>
  <rcc rId="3169" sId="1">
    <nc r="AM68">
      <f>AB23</f>
    </nc>
  </rcc>
  <rcc rId="3170" sId="1">
    <nc r="AM69">
      <f>AF23</f>
    </nc>
  </rcc>
  <rcc rId="3171" sId="1">
    <nc r="AM70">
      <f>AJ23</f>
    </nc>
  </rcc>
  <rcc rId="3172" sId="1">
    <nc r="AM71">
      <f>AN23</f>
    </nc>
  </rcc>
  <rcc rId="3173" sId="1">
    <nc r="AM72">
      <f>AR23</f>
    </nc>
  </rcc>
  <rcc rId="3174" sId="1">
    <nc r="AM73">
      <f>AV23</f>
    </nc>
  </rcc>
  <rcc rId="3175" sId="1">
    <nc r="AM74">
      <f>AZ23</f>
    </nc>
  </rcc>
  <rcc rId="3176" sId="1">
    <nc r="AM75">
      <f>BD23</f>
    </nc>
  </rcc>
  <rcc rId="3177" sId="1">
    <nc r="AM76">
      <f>BH23</f>
    </nc>
  </rcc>
  <rcc rId="3178" sId="1">
    <nc r="AM77">
      <f>BL23</f>
    </nc>
  </rcc>
  <rcc rId="3179" sId="1">
    <nc r="AN62">
      <f>D34</f>
    </nc>
  </rcc>
  <rcc rId="3180" sId="1">
    <nc r="AO62">
      <f>D45</f>
    </nc>
  </rcc>
  <rcc rId="3181" sId="1">
    <nc r="AP62">
      <f>D56</f>
    </nc>
  </rcc>
  <rcc rId="3182" sId="1">
    <nc r="AN63">
      <f>H34</f>
    </nc>
  </rcc>
  <rcc rId="3183" sId="1">
    <nc r="AO63">
      <f>H45</f>
    </nc>
  </rcc>
  <rcc rId="3184" sId="1">
    <nc r="AP63">
      <f>H56</f>
    </nc>
  </rcc>
  <rcc rId="3185" sId="1">
    <nc r="AN64">
      <f>L34</f>
    </nc>
  </rcc>
  <rcc rId="3186" sId="1">
    <nc r="AO64">
      <f>L45</f>
    </nc>
  </rcc>
  <rcc rId="3187" sId="1">
    <nc r="AP64">
      <f>L56</f>
    </nc>
  </rcc>
  <rcc rId="3188" sId="1">
    <nc r="AN65">
      <f>P34</f>
    </nc>
  </rcc>
  <rcc rId="3189" sId="1">
    <nc r="AO65">
      <f>P45</f>
    </nc>
  </rcc>
  <rcc rId="3190" sId="1">
    <nc r="AP65">
      <f>P56</f>
    </nc>
  </rcc>
  <rcc rId="3191" sId="1">
    <nc r="AN66">
      <f>T34</f>
    </nc>
  </rcc>
  <rcc rId="3192" sId="1">
    <nc r="AO66">
      <f>T45</f>
    </nc>
  </rcc>
  <rcc rId="3193" sId="1">
    <nc r="AP66">
      <f>T56</f>
    </nc>
  </rcc>
  <rcc rId="3194" sId="1">
    <nc r="AN67">
      <f>X34</f>
    </nc>
  </rcc>
  <rcc rId="3195" sId="1">
    <nc r="AO67">
      <f>X45</f>
    </nc>
  </rcc>
  <rcc rId="3196" sId="1">
    <nc r="AP67">
      <f>X56</f>
    </nc>
  </rcc>
  <rcc rId="3197" sId="1">
    <nc r="AN68">
      <f>AB34</f>
    </nc>
  </rcc>
  <rcc rId="3198" sId="1">
    <nc r="AO68">
      <f>AB45</f>
    </nc>
  </rcc>
  <rcc rId="3199" sId="1">
    <nc r="AP68">
      <f>AB56</f>
    </nc>
  </rcc>
  <rcc rId="3200" sId="1">
    <nc r="AN69">
      <f>AF34</f>
    </nc>
  </rcc>
  <rcc rId="3201" sId="1">
    <nc r="AO69">
      <f>AF45</f>
    </nc>
  </rcc>
  <rcc rId="3202" sId="1">
    <nc r="AP69">
      <f>AF56</f>
    </nc>
  </rcc>
  <rcc rId="3203" sId="1">
    <nc r="AN70">
      <f>AJ34</f>
    </nc>
  </rcc>
  <rcc rId="3204" sId="1">
    <nc r="AO70">
      <f>AJ45</f>
    </nc>
  </rcc>
  <rcc rId="3205" sId="1">
    <nc r="AP70">
      <f>AJ56</f>
    </nc>
  </rcc>
  <rcc rId="3206" sId="1">
    <nc r="AN71">
      <f>AN34</f>
    </nc>
  </rcc>
  <rcc rId="3207" sId="1">
    <nc r="AO71">
      <f>AN45</f>
    </nc>
  </rcc>
  <rcc rId="3208" sId="1">
    <nc r="AP71">
      <f>AN56</f>
    </nc>
  </rcc>
  <rcc rId="3209" sId="1">
    <nc r="AN72">
      <f>AR34</f>
    </nc>
  </rcc>
  <rcc rId="3210" sId="1">
    <nc r="AO72">
      <f>AR45</f>
    </nc>
  </rcc>
  <rcc rId="3211" sId="1">
    <nc r="AP72">
      <f>AR56</f>
    </nc>
  </rcc>
  <rcc rId="3212" sId="1">
    <nc r="AN73">
      <f>AV34</f>
    </nc>
  </rcc>
  <rcc rId="3213" sId="1">
    <nc r="AO73">
      <f>AV45</f>
    </nc>
  </rcc>
  <rcc rId="3214" sId="1">
    <nc r="AP73">
      <f>AV56</f>
    </nc>
  </rcc>
  <rcc rId="3215" sId="1">
    <nc r="AN74">
      <f>AZ34</f>
    </nc>
  </rcc>
  <rcc rId="3216" sId="1">
    <nc r="AO74">
      <f>AZ45</f>
    </nc>
  </rcc>
  <rcc rId="3217" sId="1">
    <nc r="AP74">
      <f>AZ56</f>
    </nc>
  </rcc>
  <rcc rId="3218" sId="1">
    <nc r="AN75">
      <f>BD34</f>
    </nc>
  </rcc>
  <rcc rId="3219" sId="1">
    <nc r="AO75">
      <f>BD45</f>
    </nc>
  </rcc>
  <rcc rId="3220" sId="1">
    <nc r="AP75">
      <f>BD56</f>
    </nc>
  </rcc>
  <rcc rId="3221" sId="1">
    <nc r="AN76">
      <f>BH34</f>
    </nc>
  </rcc>
  <rcc rId="3222" sId="1">
    <nc r="AO76">
      <f>BH45</f>
    </nc>
  </rcc>
  <rcc rId="3223" sId="1">
    <nc r="AP76">
      <f>BH56</f>
    </nc>
  </rcc>
  <rcc rId="3224" sId="1">
    <nc r="AN77">
      <f>BL34</f>
    </nc>
  </rcc>
  <rcc rId="3225" sId="1">
    <nc r="AO77">
      <f>BL45</f>
    </nc>
  </rcc>
  <rcc rId="3226" sId="1">
    <nc r="AP77">
      <f>BL56</f>
    </nc>
  </rcc>
  <rcv guid="{127BFE17-88DD-5E41-B1E5-CFB1BC832250}" action="delete"/>
  <rcv guid="{127BFE17-88DD-5E41-B1E5-CFB1BC832250}" action="add"/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27BFE17-88DD-5E41-B1E5-CFB1BC832250}" action="delete"/>
  <rcv guid="{127BFE17-88DD-5E41-B1E5-CFB1BC832250}" action="add"/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27" sId="1">
    <nc r="D68">
      <f>AA16</f>
    </nc>
  </rcc>
  <rcc rId="3228" sId="1">
    <nc r="D69">
      <f>AE16</f>
    </nc>
  </rcc>
  <rcc rId="3229" sId="1">
    <nc r="D70">
      <f>AI16</f>
    </nc>
  </rcc>
  <rcc rId="3230" sId="1">
    <nc r="D71">
      <f>AM16</f>
    </nc>
  </rcc>
  <rcc rId="3231" sId="1">
    <nc r="D72">
      <f>AQ16</f>
    </nc>
  </rcc>
  <rcc rId="3232" sId="1">
    <nc r="D73">
      <f>AU16</f>
    </nc>
  </rcc>
  <rcc rId="3233" sId="1">
    <nc r="D74">
      <f>AY16</f>
    </nc>
  </rcc>
  <rcc rId="3234" sId="1">
    <nc r="D75">
      <f>BC16</f>
    </nc>
  </rcc>
  <rcc rId="3235" sId="1">
    <nc r="D76">
      <f>BG16</f>
    </nc>
  </rcc>
  <rcc rId="3236" sId="1">
    <nc r="D77">
      <f>BK16</f>
    </nc>
  </rcc>
  <rcv guid="{80B33320-7487-394A-9A61-FCAD8585757A}" action="delete"/>
  <rcv guid="{80B33320-7487-394A-9A61-FCAD8585757A}" action="add"/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7" sId="1">
    <nc r="X62">
      <f>C15</f>
    </nc>
  </rcc>
  <rcc rId="3238" sId="1">
    <nc r="X63">
      <f>G15</f>
    </nc>
  </rcc>
  <rm rId="3239" sheetId="1" source="AG81" destination="W81" sourceSheetId="1"/>
  <rcc rId="3240" sId="1">
    <nc r="X64">
      <f>K15</f>
    </nc>
  </rcc>
  <rcc rId="3241" sId="1">
    <nc r="X65">
      <f>O15</f>
    </nc>
  </rcc>
  <rcc rId="3242" sId="1">
    <nc r="X66">
      <f>S15</f>
    </nc>
  </rcc>
  <rcc rId="3243" sId="1">
    <nc r="X67">
      <f>W15</f>
    </nc>
  </rcc>
  <rcc rId="3244" sId="1">
    <nc r="X68">
      <f>AA15</f>
    </nc>
  </rcc>
  <rcc rId="3245" sId="1">
    <nc r="X69">
      <f>AE15</f>
    </nc>
  </rcc>
  <rcc rId="3246" sId="1">
    <nc r="X70">
      <f>AI15</f>
    </nc>
  </rcc>
  <rcc rId="3247" sId="1">
    <nc r="X71">
      <f>AM15</f>
    </nc>
  </rcc>
  <rcc rId="3248" sId="1">
    <nc r="X72">
      <f>AQ15</f>
    </nc>
  </rcc>
  <rcc rId="3249" sId="1">
    <nc r="X73">
      <f>AU15</f>
    </nc>
  </rcc>
  <rcc rId="3250" sId="1">
    <nc r="X74">
      <f>AY15</f>
    </nc>
  </rcc>
  <rcc rId="3251" sId="1">
    <nc r="X75">
      <f>BC15</f>
    </nc>
  </rcc>
  <rcc rId="3252" sId="1">
    <nc r="X76">
      <f>BG15</f>
    </nc>
  </rcc>
  <rcc rId="3253" sId="1">
    <nc r="X77">
      <f>BK15</f>
    </nc>
  </rcc>
  <rcv guid="{127BFE17-88DD-5E41-B1E5-CFB1BC832250}" action="delete"/>
  <rcv guid="{127BFE17-88DD-5E41-B1E5-CFB1BC832250}" action="add"/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4" sId="1">
    <nc r="I62">
      <f>E16</f>
    </nc>
  </rcc>
  <rcc rId="3255" sId="1">
    <nc r="I63">
      <f>I16</f>
    </nc>
  </rcc>
  <rcc rId="3256" sId="1">
    <nc r="I64">
      <f>M16</f>
    </nc>
  </rcc>
  <rcc rId="3257" sId="1">
    <nc r="I65">
      <f>Q16</f>
    </nc>
  </rcc>
  <rcc rId="3258" sId="1">
    <nc r="I66">
      <f>U16</f>
    </nc>
  </rcc>
  <rcc rId="3259" sId="1">
    <nc r="I67">
      <f>Y16</f>
    </nc>
  </rcc>
  <rcc rId="3260" sId="1">
    <nc r="I68">
      <f>AC16</f>
    </nc>
  </rcc>
  <rcc rId="3261" sId="1">
    <nc r="I69">
      <f>AG16</f>
    </nc>
  </rcc>
  <rcc rId="3262" sId="1">
    <nc r="I70">
      <f>AK16</f>
    </nc>
  </rcc>
  <rcc rId="3263" sId="1">
    <nc r="I71">
      <f>AO16</f>
    </nc>
  </rcc>
  <rcc rId="3264" sId="1">
    <nc r="I72">
      <f>AS16</f>
    </nc>
  </rcc>
  <rcc rId="3265" sId="1">
    <nc r="I73">
      <f>AW16</f>
    </nc>
  </rcc>
  <rcc rId="3266" sId="1">
    <nc r="I74">
      <f>BA16</f>
    </nc>
  </rcc>
  <rcc rId="3267" sId="1">
    <nc r="I75">
      <f>BE16</f>
    </nc>
  </rcc>
  <rcc rId="3268" sId="1">
    <nc r="I76">
      <f>BI16</f>
    </nc>
  </rcc>
  <rcc rId="3269" sId="1">
    <nc r="I77">
      <f>BM16</f>
    </nc>
  </rcc>
  <rcv guid="{80B33320-7487-394A-9A61-FCAD8585757A}" action="delete"/>
  <rcv guid="{80B33320-7487-394A-9A61-FCAD8585757A}" action="add"/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0" sId="1">
    <nc r="E62">
      <f>C27</f>
    </nc>
  </rcc>
  <rcc rId="3271" sId="1">
    <nc r="E63">
      <f>G27</f>
    </nc>
  </rcc>
  <rcc rId="3272" sId="1">
    <nc r="E64">
      <f>K27</f>
    </nc>
  </rcc>
  <rcc rId="3273" sId="1">
    <nc r="E65">
      <f>Q27</f>
    </nc>
  </rcc>
  <rcc rId="3274" sId="1">
    <nc r="E66">
      <f>S27</f>
    </nc>
  </rcc>
  <rcc rId="3275" sId="1">
    <nc r="E67">
      <f>W27</f>
    </nc>
  </rcc>
  <rcc rId="3276" sId="1">
    <nc r="E68">
      <f>AA27</f>
    </nc>
  </rcc>
  <rcc rId="3277" sId="1">
    <nc r="E69">
      <f>AE27</f>
    </nc>
  </rcc>
  <rcc rId="3278" sId="1">
    <nc r="E70">
      <f>AI27</f>
    </nc>
  </rcc>
  <rcc rId="3279" sId="1">
    <nc r="E71">
      <f>AM27</f>
    </nc>
  </rcc>
  <rcc rId="3280" sId="1">
    <nc r="E72">
      <f>AQ27</f>
    </nc>
  </rcc>
  <rcc rId="3281" sId="1">
    <nc r="E73">
      <f>AU27</f>
    </nc>
  </rcc>
  <rcc rId="3282" sId="1">
    <nc r="E74">
      <f>AY27</f>
    </nc>
  </rcc>
  <rcc rId="3283" sId="1">
    <nc r="E75">
      <f>BC27</f>
    </nc>
  </rcc>
  <rcc rId="3284" sId="1">
    <nc r="E76">
      <f>BG27</f>
    </nc>
  </rcc>
  <rcc rId="3285" sId="1">
    <nc r="E77">
      <f>BK27</f>
    </nc>
  </rcc>
  <rcv guid="{80B33320-7487-394A-9A61-FCAD8585757A}" action="delete"/>
  <rcv guid="{80B33320-7487-394A-9A61-FCAD8585757A}" action="add"/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86" sId="1">
    <nc r="Y62">
      <f>C26</f>
    </nc>
  </rcc>
  <rcc rId="3287" sId="1">
    <nc r="Z62">
      <f>C37</f>
    </nc>
  </rcc>
  <rcc rId="3288" sId="1">
    <nc r="AA62">
      <f>C48</f>
    </nc>
  </rcc>
  <rcc rId="3289" sId="1">
    <nc r="Y63">
      <f>G26</f>
    </nc>
  </rcc>
  <rcc rId="3290" sId="1">
    <nc r="Z63">
      <f>G37</f>
    </nc>
  </rcc>
  <rcc rId="3291" sId="1">
    <nc r="AA63">
      <f>G48</f>
    </nc>
  </rcc>
  <rcc rId="3292" sId="1">
    <nc r="Y64">
      <f>K26</f>
    </nc>
  </rcc>
  <rcc rId="3293" sId="1">
    <nc r="Z64">
      <f>K37</f>
    </nc>
  </rcc>
  <rcc rId="3294" sId="1">
    <nc r="AA64">
      <f>K48</f>
    </nc>
  </rcc>
  <rcc rId="3295" sId="1">
    <nc r="Y65">
      <f>O26</f>
    </nc>
  </rcc>
  <rcc rId="3296" sId="1">
    <nc r="Z65">
      <f>O37</f>
    </nc>
  </rcc>
  <rcc rId="3297" sId="1">
    <nc r="AA65">
      <f>O48</f>
    </nc>
  </rcc>
  <rcc rId="3298" sId="1">
    <nc r="Y66">
      <f>S26</f>
    </nc>
  </rcc>
  <rcc rId="3299" sId="1">
    <nc r="Z66">
      <f>S37</f>
    </nc>
  </rcc>
  <rcc rId="3300" sId="1">
    <nc r="AA66">
      <f>S48</f>
    </nc>
  </rcc>
  <rcc rId="3301" sId="1">
    <nc r="Y67">
      <f>W26</f>
    </nc>
  </rcc>
  <rcc rId="3302" sId="1">
    <nc r="Z67">
      <f>W37</f>
    </nc>
  </rcc>
  <rcc rId="3303" sId="1">
    <nc r="AA67">
      <f>W48</f>
    </nc>
  </rcc>
  <rcc rId="3304" sId="1">
    <nc r="Y68">
      <f>AA26</f>
    </nc>
  </rcc>
  <rcc rId="3305" sId="1">
    <nc r="Z68">
      <f>AA37</f>
    </nc>
  </rcc>
  <rcc rId="3306" sId="1">
    <nc r="AA68">
      <f>AA48</f>
    </nc>
  </rcc>
  <rcc rId="3307" sId="1">
    <nc r="Y69">
      <f>AE26</f>
    </nc>
  </rcc>
  <rcc rId="3308" sId="1">
    <nc r="Z69">
      <f>AE37</f>
    </nc>
  </rcc>
  <rcc rId="3309" sId="1">
    <nc r="AA69">
      <f>AE48</f>
    </nc>
  </rcc>
  <rcc rId="3310" sId="1">
    <nc r="Y70">
      <f>AI26</f>
    </nc>
  </rcc>
  <rcc rId="3311" sId="1">
    <nc r="Z70">
      <f>AI37</f>
    </nc>
  </rcc>
  <rcc rId="3312" sId="1">
    <nc r="AA70">
      <f>AI48</f>
    </nc>
  </rcc>
  <rcc rId="3313" sId="1">
    <nc r="Y71">
      <f>AM26</f>
    </nc>
  </rcc>
  <rcc rId="3314" sId="1">
    <nc r="Z71">
      <f>AM37</f>
    </nc>
  </rcc>
  <rcc rId="3315" sId="1">
    <nc r="AA71">
      <f>AM48</f>
    </nc>
  </rcc>
  <rcc rId="3316" sId="1">
    <nc r="Y72">
      <f>AQ26</f>
    </nc>
  </rcc>
  <rcc rId="3317" sId="1">
    <nc r="Z72">
      <f>AQ37</f>
    </nc>
  </rcc>
  <rcc rId="3318" sId="1">
    <nc r="AA72">
      <f>AQ48</f>
    </nc>
  </rcc>
  <rcc rId="3319" sId="1">
    <nc r="Y73">
      <f>AU26</f>
    </nc>
  </rcc>
  <rcc rId="3320" sId="1">
    <nc r="Z73">
      <f>AU37</f>
    </nc>
  </rcc>
  <rcc rId="3321" sId="1">
    <nc r="AA73">
      <f>AU48</f>
    </nc>
  </rcc>
  <rcc rId="3322" sId="1">
    <nc r="Y74">
      <f>AY26</f>
    </nc>
  </rcc>
  <rcc rId="3323" sId="1">
    <nc r="Z74">
      <f>AY37</f>
    </nc>
  </rcc>
  <rcc rId="3324" sId="1">
    <nc r="AA74">
      <f>AY48</f>
    </nc>
  </rcc>
  <rcc rId="3325" sId="1">
    <nc r="Y75">
      <f>BC26</f>
    </nc>
  </rcc>
  <rcc rId="3326" sId="1">
    <nc r="Z75">
      <f>BC37</f>
    </nc>
  </rcc>
  <rcc rId="3327" sId="1">
    <nc r="AA75">
      <f>BC48</f>
    </nc>
  </rcc>
  <rcc rId="3328" sId="1">
    <nc r="Y76">
      <f>BG26</f>
    </nc>
  </rcc>
  <rcc rId="3329" sId="1">
    <nc r="Z76">
      <f>BG37</f>
    </nc>
  </rcc>
  <rcc rId="3330" sId="1">
    <nc r="AA76">
      <f>BG48</f>
    </nc>
  </rcc>
  <rcv guid="{127BFE17-88DD-5E41-B1E5-CFB1BC832250}" action="delete"/>
  <rcv guid="{127BFE17-88DD-5E41-B1E5-CFB1BC832250}" action="add"/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31" sId="1">
    <nc r="Y77">
      <f>BK26</f>
    </nc>
  </rcc>
  <rcc rId="3332" sId="1">
    <nc r="Z77">
      <f>BK37</f>
    </nc>
  </rcc>
  <rcc rId="3333" sId="1">
    <nc r="AA77">
      <f>BK48</f>
    </nc>
  </rcc>
  <rcv guid="{127BFE17-88DD-5E41-B1E5-CFB1BC832250}" action="delete"/>
  <rcv guid="{127BFE17-88DD-5E41-B1E5-CFB1BC832250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1E044D39-C773-2D4B-B518-87BEE74E2B6E}" name="Lab User iMac 2" id="-459681977" dateTime="2011-03-08T10:13:3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6"/>
  <sheetViews>
    <sheetView zoomScale="115" zoomScaleNormal="115" zoomScalePageLayoutView="115" workbookViewId="0">
      <pane xSplit="1" topLeftCell="B1" activePane="topRight" state="frozenSplit"/>
      <selection pane="topRight" activeCell="B2" sqref="B2"/>
    </sheetView>
  </sheetViews>
  <sheetFormatPr baseColWidth="10" defaultRowHeight="15" x14ac:dyDescent="0"/>
  <cols>
    <col min="1" max="1" width="24" customWidth="1"/>
    <col min="2" max="2" width="12.1640625" customWidth="1"/>
    <col min="3" max="3" width="10.83203125" customWidth="1"/>
    <col min="4" max="4" width="11.6640625" customWidth="1"/>
    <col min="5" max="5" width="11.33203125" customWidth="1"/>
    <col min="6" max="6" width="13.33203125" customWidth="1"/>
    <col min="7" max="7" width="11.1640625" customWidth="1"/>
    <col min="8" max="8" width="12" customWidth="1"/>
    <col min="10" max="10" width="11.83203125" customWidth="1"/>
    <col min="12" max="12" width="11.6640625" customWidth="1"/>
    <col min="14" max="14" width="13.6640625" customWidth="1"/>
    <col min="16" max="16" width="13.1640625" customWidth="1"/>
    <col min="18" max="18" width="12.33203125" customWidth="1"/>
    <col min="20" max="20" width="10.5" customWidth="1"/>
    <col min="22" max="22" width="11.83203125" customWidth="1"/>
    <col min="24" max="24" width="13" customWidth="1"/>
    <col min="26" max="26" width="13.6640625" customWidth="1"/>
  </cols>
  <sheetData>
    <row r="1" spans="1:65">
      <c r="B1" t="s">
        <v>4</v>
      </c>
      <c r="D1" t="s">
        <v>5</v>
      </c>
      <c r="F1" t="s">
        <v>6</v>
      </c>
      <c r="H1" t="s">
        <v>7</v>
      </c>
      <c r="J1" t="s">
        <v>8</v>
      </c>
      <c r="L1" t="s">
        <v>9</v>
      </c>
      <c r="N1" t="s">
        <v>10</v>
      </c>
      <c r="P1" t="s">
        <v>11</v>
      </c>
      <c r="R1" s="1" t="s">
        <v>12</v>
      </c>
      <c r="S1" s="1"/>
      <c r="T1" s="1" t="s">
        <v>13</v>
      </c>
      <c r="U1" s="1"/>
      <c r="V1" s="1" t="s">
        <v>14</v>
      </c>
      <c r="W1" s="1"/>
      <c r="X1" s="1" t="s">
        <v>15</v>
      </c>
      <c r="Z1" s="1" t="s">
        <v>33</v>
      </c>
      <c r="AA1" s="1"/>
      <c r="AB1" s="1" t="s">
        <v>34</v>
      </c>
      <c r="AC1" s="1"/>
      <c r="AD1" s="1" t="s">
        <v>35</v>
      </c>
      <c r="AE1" s="1"/>
      <c r="AF1" s="1" t="s">
        <v>36</v>
      </c>
      <c r="AH1" t="s">
        <v>37</v>
      </c>
      <c r="AJ1" t="s">
        <v>38</v>
      </c>
      <c r="AL1" t="s">
        <v>39</v>
      </c>
      <c r="AN1" t="s">
        <v>40</v>
      </c>
      <c r="AP1" t="s">
        <v>41</v>
      </c>
      <c r="AR1" t="s">
        <v>42</v>
      </c>
      <c r="AT1" t="s">
        <v>43</v>
      </c>
      <c r="AV1" t="s">
        <v>44</v>
      </c>
      <c r="AX1" t="s">
        <v>45</v>
      </c>
      <c r="AZ1" t="s">
        <v>46</v>
      </c>
      <c r="BB1" t="s">
        <v>47</v>
      </c>
      <c r="BD1" t="s">
        <v>48</v>
      </c>
      <c r="BF1" t="s">
        <v>49</v>
      </c>
      <c r="BH1" t="s">
        <v>50</v>
      </c>
      <c r="BJ1" t="s">
        <v>51</v>
      </c>
      <c r="BL1" t="s">
        <v>52</v>
      </c>
    </row>
    <row r="2" spans="1:65">
      <c r="A2" s="2" t="s">
        <v>32</v>
      </c>
    </row>
    <row r="3" spans="1:65">
      <c r="A3" t="s">
        <v>16</v>
      </c>
    </row>
    <row r="4" spans="1:65">
      <c r="A4" t="s">
        <v>17</v>
      </c>
      <c r="B4">
        <v>0.992259</v>
      </c>
      <c r="D4">
        <v>0.99400599999999995</v>
      </c>
      <c r="F4">
        <v>0.99143599999999998</v>
      </c>
      <c r="H4">
        <v>0.98312299999999997</v>
      </c>
      <c r="J4">
        <v>0.99240799999999996</v>
      </c>
      <c r="L4">
        <v>0.99197100000000005</v>
      </c>
      <c r="N4">
        <v>0.98591700000000004</v>
      </c>
      <c r="P4">
        <v>0.98844799999999999</v>
      </c>
      <c r="R4">
        <v>0.99024500000000004</v>
      </c>
      <c r="T4">
        <v>0.98589499999999997</v>
      </c>
      <c r="V4">
        <v>0.99367700000000003</v>
      </c>
      <c r="X4">
        <v>0.986487</v>
      </c>
      <c r="Z4">
        <v>0.99321899999999996</v>
      </c>
      <c r="AB4">
        <v>0.98753100000000005</v>
      </c>
      <c r="AD4">
        <v>0.98983900000000002</v>
      </c>
      <c r="AF4">
        <v>0.99370899999999995</v>
      </c>
      <c r="AH4">
        <v>0.99027900000000002</v>
      </c>
      <c r="AJ4">
        <v>0.98342600000000002</v>
      </c>
      <c r="AL4">
        <v>0.98568</v>
      </c>
      <c r="AN4">
        <v>0.981568</v>
      </c>
      <c r="AP4">
        <v>0.99023700000000003</v>
      </c>
      <c r="AR4">
        <v>0.98524900000000004</v>
      </c>
      <c r="AT4">
        <v>0.99187999999999998</v>
      </c>
      <c r="AV4">
        <v>0.98434200000000005</v>
      </c>
      <c r="AX4">
        <v>0.99048599999999998</v>
      </c>
      <c r="AZ4">
        <v>0.98492000000000002</v>
      </c>
      <c r="BB4">
        <v>0.98777099999999995</v>
      </c>
      <c r="BD4">
        <v>0.98569300000000004</v>
      </c>
      <c r="BF4">
        <v>0.98239399999999999</v>
      </c>
      <c r="BH4">
        <v>0.97884599999999999</v>
      </c>
      <c r="BJ4">
        <v>0.990479</v>
      </c>
      <c r="BL4">
        <v>0.98408499999999999</v>
      </c>
    </row>
    <row r="5" spans="1:65">
      <c r="A5" t="s">
        <v>18</v>
      </c>
      <c r="B5">
        <v>0.99807400000000002</v>
      </c>
      <c r="D5">
        <v>0.99329100000000004</v>
      </c>
      <c r="F5">
        <v>0.99803299999999995</v>
      </c>
      <c r="H5">
        <v>0.999359</v>
      </c>
      <c r="J5">
        <v>0.99065499999999995</v>
      </c>
      <c r="L5">
        <v>0.99571799999999999</v>
      </c>
      <c r="N5">
        <v>0.99216700000000002</v>
      </c>
      <c r="P5">
        <v>0.99355800000000005</v>
      </c>
      <c r="R5">
        <v>0.99319299999999999</v>
      </c>
      <c r="T5">
        <v>0.99534299999999998</v>
      </c>
      <c r="V5">
        <v>0.98894000000000004</v>
      </c>
      <c r="X5">
        <v>0.99182800000000004</v>
      </c>
      <c r="Z5">
        <v>0.99064799999999997</v>
      </c>
      <c r="AB5">
        <v>0.99497599999999997</v>
      </c>
      <c r="AD5">
        <v>0.99644500000000003</v>
      </c>
      <c r="AF5">
        <v>0.99382400000000004</v>
      </c>
      <c r="AH5">
        <v>0.97967899999999997</v>
      </c>
      <c r="AJ5">
        <v>0.98799999999999999</v>
      </c>
      <c r="AL5">
        <v>0.98206300000000002</v>
      </c>
      <c r="AN5">
        <v>0.98566900000000002</v>
      </c>
      <c r="AP5">
        <v>0.99272400000000005</v>
      </c>
      <c r="AR5">
        <v>0.99547200000000002</v>
      </c>
      <c r="AT5">
        <v>0.99216499999999996</v>
      </c>
      <c r="AV5">
        <v>0.99197800000000003</v>
      </c>
      <c r="AX5">
        <v>0.98661699999999997</v>
      </c>
      <c r="AZ5">
        <v>0.99338899999999997</v>
      </c>
      <c r="BB5">
        <v>0.98679899999999998</v>
      </c>
      <c r="BD5">
        <v>0.99269099999999999</v>
      </c>
      <c r="BF5">
        <v>0.99065899999999996</v>
      </c>
      <c r="BH5">
        <v>0.99034199999999994</v>
      </c>
      <c r="BJ5">
        <v>0.98492100000000005</v>
      </c>
      <c r="BL5">
        <v>0.991116</v>
      </c>
    </row>
    <row r="6" spans="1:65">
      <c r="A6" t="s">
        <v>19</v>
      </c>
      <c r="B6">
        <v>0.99100500000000002</v>
      </c>
      <c r="D6">
        <v>0.990062</v>
      </c>
      <c r="F6">
        <v>0.99881600000000004</v>
      </c>
      <c r="H6">
        <v>0.99876100000000001</v>
      </c>
      <c r="J6">
        <v>0.99755199999999999</v>
      </c>
      <c r="L6">
        <v>0.99051100000000003</v>
      </c>
      <c r="N6">
        <v>0.99607599999999996</v>
      </c>
      <c r="P6">
        <v>0.99142600000000003</v>
      </c>
      <c r="R6">
        <v>0.99218899999999999</v>
      </c>
      <c r="T6">
        <v>0.99229999999999996</v>
      </c>
      <c r="V6">
        <v>0.99300600000000006</v>
      </c>
      <c r="X6">
        <v>0.99212999999999996</v>
      </c>
      <c r="Z6">
        <v>0.99518300000000004</v>
      </c>
      <c r="AB6">
        <v>0.99304300000000001</v>
      </c>
      <c r="AD6">
        <v>0.99353999999999998</v>
      </c>
      <c r="AF6">
        <v>0.99338499999999996</v>
      </c>
      <c r="AH6">
        <v>0.99659399999999998</v>
      </c>
      <c r="AJ6">
        <v>0.99306799999999995</v>
      </c>
      <c r="AL6">
        <v>0.99555000000000005</v>
      </c>
      <c r="AN6">
        <v>0.99217</v>
      </c>
      <c r="AP6">
        <v>0.996</v>
      </c>
      <c r="AR6">
        <v>0.98842099999999999</v>
      </c>
      <c r="AT6">
        <v>0.99063000000000001</v>
      </c>
      <c r="AV6">
        <v>0.98542099999999999</v>
      </c>
      <c r="AX6">
        <v>0.99692199999999997</v>
      </c>
      <c r="AZ6">
        <v>0.99178900000000003</v>
      </c>
      <c r="BB6">
        <v>0.997861</v>
      </c>
      <c r="BD6">
        <v>0.98826099999999995</v>
      </c>
      <c r="BF6">
        <v>0.99575100000000005</v>
      </c>
      <c r="BH6">
        <v>0.98876900000000001</v>
      </c>
      <c r="BJ6">
        <v>0.989618</v>
      </c>
      <c r="BL6">
        <v>0.987043</v>
      </c>
    </row>
    <row r="7" spans="1:65">
      <c r="A7" t="s">
        <v>20</v>
      </c>
      <c r="B7">
        <v>0.98062400000000005</v>
      </c>
      <c r="D7">
        <v>0.98706300000000002</v>
      </c>
      <c r="F7">
        <v>0.97381600000000001</v>
      </c>
      <c r="H7">
        <v>0.990259</v>
      </c>
      <c r="J7">
        <v>0.98416400000000004</v>
      </c>
      <c r="L7">
        <v>0.99223099999999997</v>
      </c>
      <c r="N7">
        <v>0.97967300000000002</v>
      </c>
      <c r="P7">
        <v>0.99141900000000005</v>
      </c>
      <c r="R7">
        <v>0.98700900000000003</v>
      </c>
      <c r="T7">
        <v>0.99260499999999996</v>
      </c>
      <c r="V7">
        <v>0.98183699999999996</v>
      </c>
      <c r="X7">
        <v>0.99194599999999999</v>
      </c>
      <c r="Z7">
        <v>0.98497100000000004</v>
      </c>
      <c r="AB7">
        <v>0.99414100000000005</v>
      </c>
      <c r="AD7">
        <v>0.98972800000000005</v>
      </c>
      <c r="AF7">
        <v>0.99110100000000001</v>
      </c>
      <c r="AH7">
        <v>0.95686199999999999</v>
      </c>
      <c r="AJ7">
        <v>0.98633199999999999</v>
      </c>
      <c r="AL7">
        <v>0.99287099999999995</v>
      </c>
      <c r="AN7">
        <v>0.99543999999999999</v>
      </c>
      <c r="AP7">
        <v>0.986375</v>
      </c>
      <c r="AR7">
        <v>0.99036900000000005</v>
      </c>
      <c r="AT7">
        <v>0.97798700000000005</v>
      </c>
      <c r="AV7">
        <v>0.99497999999999998</v>
      </c>
      <c r="AX7">
        <v>0.99344699999999997</v>
      </c>
      <c r="AZ7">
        <v>0.99405100000000002</v>
      </c>
      <c r="BB7">
        <v>0.98407800000000001</v>
      </c>
      <c r="BD7">
        <v>0.99241000000000001</v>
      </c>
      <c r="BF7">
        <v>0.98640499999999998</v>
      </c>
      <c r="BH7">
        <v>0.99019100000000004</v>
      </c>
      <c r="BJ7">
        <v>0.99263599999999996</v>
      </c>
      <c r="BL7">
        <v>0.99421000000000004</v>
      </c>
    </row>
    <row r="8" spans="1:65">
      <c r="A8" t="s">
        <v>21</v>
      </c>
    </row>
    <row r="9" spans="1:65">
      <c r="A9" t="s">
        <v>17</v>
      </c>
      <c r="B9">
        <v>0.93755699999999997</v>
      </c>
      <c r="D9">
        <v>0.68983899999999998</v>
      </c>
      <c r="F9">
        <v>0.95232000000000006</v>
      </c>
      <c r="H9">
        <v>0.80410099999999995</v>
      </c>
      <c r="J9">
        <v>0.97097999999999995</v>
      </c>
      <c r="L9">
        <v>0.81638299999999997</v>
      </c>
      <c r="N9">
        <v>0.96849099999999999</v>
      </c>
      <c r="P9">
        <v>0.77639899999999995</v>
      </c>
      <c r="R9">
        <v>0.96040199999999998</v>
      </c>
      <c r="T9">
        <v>0.83089299999999999</v>
      </c>
      <c r="V9">
        <v>0.94075699999999995</v>
      </c>
      <c r="X9">
        <v>0.80273700000000003</v>
      </c>
      <c r="Z9">
        <v>0.93657999999999997</v>
      </c>
      <c r="AB9">
        <v>0.82858100000000001</v>
      </c>
      <c r="AD9">
        <v>0.976908</v>
      </c>
      <c r="AF9">
        <v>0.73522799999999999</v>
      </c>
      <c r="AH9">
        <v>0.941326</v>
      </c>
      <c r="AJ9">
        <v>0.86768299999999998</v>
      </c>
      <c r="AL9">
        <v>0.935195</v>
      </c>
      <c r="AN9">
        <v>0.78271900000000005</v>
      </c>
      <c r="AP9">
        <v>0.96054099999999998</v>
      </c>
      <c r="AR9">
        <v>0.85674700000000004</v>
      </c>
      <c r="AT9">
        <v>0.93433500000000003</v>
      </c>
      <c r="AV9">
        <v>0.78383499999999995</v>
      </c>
      <c r="AX9">
        <v>0.96933000000000002</v>
      </c>
      <c r="AZ9">
        <v>0.82249099999999997</v>
      </c>
      <c r="BB9">
        <v>0.96254899999999999</v>
      </c>
      <c r="BD9">
        <v>0.80197499999999999</v>
      </c>
      <c r="BF9">
        <v>0.962094</v>
      </c>
      <c r="BH9">
        <v>0.76597099999999996</v>
      </c>
      <c r="BJ9">
        <v>0.94922200000000001</v>
      </c>
      <c r="BL9">
        <v>0.77131799999999995</v>
      </c>
    </row>
    <row r="10" spans="1:65">
      <c r="A10" t="s">
        <v>18</v>
      </c>
      <c r="B10">
        <v>0.93975900000000001</v>
      </c>
      <c r="D10">
        <v>0.77219599999999999</v>
      </c>
      <c r="F10">
        <v>0.95599699999999999</v>
      </c>
      <c r="H10">
        <v>0.81200600000000001</v>
      </c>
      <c r="J10">
        <v>0.97831800000000002</v>
      </c>
      <c r="L10">
        <v>0.68671499999999996</v>
      </c>
      <c r="N10">
        <v>0.96052700000000002</v>
      </c>
      <c r="P10">
        <v>0.65032299999999998</v>
      </c>
      <c r="R10">
        <v>0.96101499999999995</v>
      </c>
      <c r="T10">
        <v>0.74387300000000001</v>
      </c>
      <c r="V10">
        <v>0.96156699999999995</v>
      </c>
      <c r="X10">
        <v>0.68819200000000003</v>
      </c>
      <c r="Z10">
        <v>0.97047399999999995</v>
      </c>
      <c r="AB10">
        <v>0.73661500000000002</v>
      </c>
      <c r="AD10">
        <v>0.95795300000000005</v>
      </c>
      <c r="AF10">
        <v>0.79432599999999998</v>
      </c>
      <c r="AH10">
        <v>0.95194100000000004</v>
      </c>
      <c r="AJ10">
        <v>0.696407</v>
      </c>
      <c r="AL10">
        <v>0.962233</v>
      </c>
      <c r="AN10">
        <v>0.66315400000000002</v>
      </c>
      <c r="AP10">
        <v>0.94554800000000006</v>
      </c>
      <c r="AR10">
        <v>0.70574899999999996</v>
      </c>
      <c r="AT10">
        <v>0.94588499999999998</v>
      </c>
      <c r="AV10">
        <v>0.72216599999999997</v>
      </c>
      <c r="AX10">
        <v>0.97735700000000003</v>
      </c>
      <c r="AZ10">
        <v>0.73173500000000002</v>
      </c>
      <c r="BB10">
        <v>0.97715600000000002</v>
      </c>
      <c r="BD10">
        <v>0.73561100000000001</v>
      </c>
      <c r="BF10">
        <v>0.94257599999999997</v>
      </c>
      <c r="BH10">
        <v>0.69952499999999995</v>
      </c>
      <c r="BJ10">
        <v>0.96289800000000003</v>
      </c>
      <c r="BL10">
        <v>0.72805500000000001</v>
      </c>
    </row>
    <row r="11" spans="1:65">
      <c r="A11" t="s">
        <v>19</v>
      </c>
      <c r="B11">
        <v>0.94974700000000001</v>
      </c>
      <c r="D11">
        <v>0.75512400000000002</v>
      </c>
      <c r="F11">
        <v>0.96453500000000003</v>
      </c>
      <c r="H11">
        <v>0.812079</v>
      </c>
      <c r="J11">
        <v>0.94765299999999997</v>
      </c>
      <c r="L11">
        <v>0.61046</v>
      </c>
      <c r="N11">
        <v>0.95742499999999997</v>
      </c>
      <c r="P11">
        <v>0.62576299999999996</v>
      </c>
      <c r="R11">
        <v>0.95092699999999997</v>
      </c>
      <c r="T11">
        <v>0.71270500000000003</v>
      </c>
      <c r="V11">
        <v>0.94611199999999995</v>
      </c>
      <c r="X11">
        <v>0.68279299999999998</v>
      </c>
      <c r="Z11">
        <v>0.94889000000000001</v>
      </c>
      <c r="AB11">
        <v>0.70609500000000003</v>
      </c>
      <c r="AD11">
        <v>0.94486199999999998</v>
      </c>
      <c r="AF11">
        <v>0.57455199999999995</v>
      </c>
      <c r="AH11">
        <v>0.89355899999999999</v>
      </c>
      <c r="AJ11">
        <v>0.55501999999999996</v>
      </c>
      <c r="AL11">
        <v>0.90773899999999996</v>
      </c>
      <c r="AN11">
        <v>0.52908699999999997</v>
      </c>
      <c r="AP11">
        <v>0.907497</v>
      </c>
      <c r="AR11">
        <v>0.63168800000000003</v>
      </c>
      <c r="AT11">
        <v>0.91354299999999999</v>
      </c>
      <c r="AV11">
        <v>0.64926600000000001</v>
      </c>
      <c r="AX11">
        <v>0.91566599999999998</v>
      </c>
      <c r="AZ11">
        <v>0.68225800000000003</v>
      </c>
      <c r="BB11">
        <v>0.89086399999999999</v>
      </c>
      <c r="BD11">
        <v>0.62993299999999997</v>
      </c>
      <c r="BF11">
        <v>0.93195799999999995</v>
      </c>
      <c r="BH11">
        <v>0.70736600000000005</v>
      </c>
      <c r="BJ11">
        <v>0.93478499999999998</v>
      </c>
      <c r="BL11">
        <v>0.68697900000000001</v>
      </c>
    </row>
    <row r="12" spans="1:65">
      <c r="A12" t="s">
        <v>20</v>
      </c>
      <c r="B12">
        <v>0.98404599999999998</v>
      </c>
      <c r="D12">
        <v>0.70889899999999995</v>
      </c>
      <c r="F12">
        <v>0.98554399999999998</v>
      </c>
      <c r="H12">
        <v>0.615367</v>
      </c>
      <c r="J12">
        <v>0.98008399999999996</v>
      </c>
      <c r="L12">
        <v>0.63715500000000003</v>
      </c>
      <c r="N12">
        <v>0.97638800000000003</v>
      </c>
      <c r="P12">
        <v>0.62452799999999997</v>
      </c>
      <c r="R12">
        <v>0.95209600000000005</v>
      </c>
      <c r="T12">
        <v>0.71955199999999997</v>
      </c>
      <c r="V12">
        <v>0.95910600000000001</v>
      </c>
      <c r="X12">
        <v>0.67457800000000001</v>
      </c>
      <c r="Z12">
        <v>0.98055700000000001</v>
      </c>
      <c r="AB12">
        <v>0.70981700000000003</v>
      </c>
      <c r="AD12">
        <v>0.96290500000000001</v>
      </c>
      <c r="AF12">
        <v>0.71562000000000003</v>
      </c>
      <c r="AH12">
        <v>0.95944399999999996</v>
      </c>
      <c r="AJ12">
        <v>0.60904700000000001</v>
      </c>
      <c r="AL12">
        <v>0.90973599999999999</v>
      </c>
      <c r="AN12">
        <v>0.547018</v>
      </c>
      <c r="AP12">
        <v>0.96612600000000004</v>
      </c>
      <c r="AR12">
        <v>0.73316199999999998</v>
      </c>
      <c r="AT12">
        <v>0.977128</v>
      </c>
      <c r="AV12">
        <v>0.57227799999999995</v>
      </c>
      <c r="AX12">
        <v>0.93314900000000001</v>
      </c>
      <c r="AZ12">
        <v>0.66361300000000001</v>
      </c>
      <c r="BB12">
        <v>0.937886</v>
      </c>
      <c r="BD12">
        <v>0.64227199999999995</v>
      </c>
      <c r="BF12">
        <v>0.94996599999999998</v>
      </c>
      <c r="BH12">
        <v>0.69660900000000003</v>
      </c>
      <c r="BJ12">
        <v>0.94961200000000001</v>
      </c>
      <c r="BL12">
        <v>0.69249000000000005</v>
      </c>
    </row>
    <row r="13" spans="1:65">
      <c r="A13" s="2" t="s">
        <v>0</v>
      </c>
    </row>
    <row r="14" spans="1:65">
      <c r="A14" t="s">
        <v>22</v>
      </c>
      <c r="B14">
        <v>57954</v>
      </c>
      <c r="C14" s="3">
        <f>B16/(B16+B15)</f>
        <v>0.98513504045015277</v>
      </c>
      <c r="D14">
        <v>10444</v>
      </c>
      <c r="E14" s="3">
        <f>D16/(D16+D15)</f>
        <v>0.98549613303244743</v>
      </c>
      <c r="F14">
        <v>64399</v>
      </c>
      <c r="G14" s="3">
        <f>F16/(F16+F15)</f>
        <v>0.98369246731288362</v>
      </c>
      <c r="H14">
        <v>13445</v>
      </c>
      <c r="I14" s="3">
        <f>H16/(H16+H15)</f>
        <v>0.97173903804850625</v>
      </c>
      <c r="J14">
        <v>233010</v>
      </c>
      <c r="K14" s="3">
        <f>J16/(J16+J15)</f>
        <v>0.98365240769247442</v>
      </c>
      <c r="L14">
        <v>28921</v>
      </c>
      <c r="M14" s="3">
        <f>L16/(L16+L15)</f>
        <v>0.97332658768638358</v>
      </c>
      <c r="N14">
        <v>235381</v>
      </c>
      <c r="O14" s="3">
        <f>N16/(N16+N15)</f>
        <v>0.97380410299524001</v>
      </c>
      <c r="P14">
        <v>26546</v>
      </c>
      <c r="Q14" s="3">
        <f>P16/(P16+P15)</f>
        <v>0.96866504264470654</v>
      </c>
      <c r="R14">
        <v>93110</v>
      </c>
      <c r="S14" s="3">
        <f>R16/(R16+R15)</f>
        <v>0.97609812900006132</v>
      </c>
      <c r="T14">
        <v>17424</v>
      </c>
      <c r="U14" s="3">
        <f>T16/(T16+T15)</f>
        <v>0.97159974768734336</v>
      </c>
      <c r="V14">
        <v>91668</v>
      </c>
      <c r="W14" s="3">
        <f>V16/(V16+V15)</f>
        <v>0.98279037741532904</v>
      </c>
      <c r="X14">
        <v>16460</v>
      </c>
      <c r="Y14" s="3">
        <f>X16/(X16+X15)</f>
        <v>0.96797266065697674</v>
      </c>
      <c r="Z14">
        <v>86752</v>
      </c>
      <c r="AA14" s="3">
        <f>Z16/(Z16+Z15)</f>
        <v>0.98682757983718095</v>
      </c>
      <c r="AB14">
        <v>17606</v>
      </c>
      <c r="AC14" s="3">
        <f>AB16/(AB16+AB15)</f>
        <v>0.97109396784087743</v>
      </c>
      <c r="AD14">
        <v>98154</v>
      </c>
      <c r="AE14" s="3">
        <f>AD16/(AD16+AD15)</f>
        <v>0.97699798522498316</v>
      </c>
      <c r="AF14">
        <v>15102</v>
      </c>
      <c r="AG14" s="3">
        <f>AF16/(AF16+AF15)</f>
        <v>0.98127952493372606</v>
      </c>
      <c r="AH14">
        <v>51870</v>
      </c>
      <c r="AI14" s="3">
        <f>AH16/(AH16+AH15)</f>
        <v>0.97820141430611696</v>
      </c>
      <c r="AJ14">
        <v>9555</v>
      </c>
      <c r="AK14" s="3">
        <f>AJ16/(AJ16+AJ15)</f>
        <v>0.96193164561485001</v>
      </c>
      <c r="AL14">
        <v>63896</v>
      </c>
      <c r="AM14" s="3">
        <f>AL16/(AL16+AL15)</f>
        <v>0.9691582886254001</v>
      </c>
      <c r="AN14">
        <v>10219</v>
      </c>
      <c r="AO14" s="3">
        <f>AN16/(AN16+AN15)</f>
        <v>0.95807066236591398</v>
      </c>
      <c r="AP14">
        <v>72535</v>
      </c>
      <c r="AQ14" s="3">
        <f>AP16/(AP16+AP15)</f>
        <v>0.97176372679176493</v>
      </c>
      <c r="AR14">
        <v>14702</v>
      </c>
      <c r="AS14" s="3">
        <f>AR16/(AR16+AR15)</f>
        <v>0.96490686425851602</v>
      </c>
      <c r="AT14">
        <v>67611</v>
      </c>
      <c r="AU14" s="3">
        <f>AT16/(AT16+AT15)</f>
        <v>0.98083593141075609</v>
      </c>
      <c r="AV14">
        <v>11984</v>
      </c>
      <c r="AW14" s="3">
        <f>AV16/(AV16+AV15)</f>
        <v>0.96546373904919935</v>
      </c>
      <c r="AX14">
        <v>92697</v>
      </c>
      <c r="AY14" s="3">
        <f>AX16/(AX16+AX15)</f>
        <v>0.97709071881291731</v>
      </c>
      <c r="AZ14">
        <v>17459</v>
      </c>
      <c r="BA14" s="3">
        <f>AZ16/(AZ16+AZ15)</f>
        <v>0.96890779553157635</v>
      </c>
      <c r="BB14">
        <v>85170</v>
      </c>
      <c r="BC14" s="3">
        <f>BB16/(BB16+BB15)</f>
        <v>0.97557164973219213</v>
      </c>
      <c r="BD14">
        <v>15327</v>
      </c>
      <c r="BE14" s="3">
        <f>BD16/(BD16+BD15)</f>
        <v>0.97022101419164342</v>
      </c>
      <c r="BF14">
        <v>67700</v>
      </c>
      <c r="BG14" s="3">
        <f>BF16/(BF16+BF15)</f>
        <v>0.96244137791423467</v>
      </c>
      <c r="BH14">
        <v>12816</v>
      </c>
      <c r="BI14" s="3">
        <f>BH16/(BH16+BH15)</f>
        <v>0.95919612012247846</v>
      </c>
      <c r="BJ14">
        <v>79318</v>
      </c>
      <c r="BK14" s="3">
        <f>BJ16/(BJ16+BJ15)</f>
        <v>0.9763658918073459</v>
      </c>
      <c r="BL14">
        <v>13933</v>
      </c>
      <c r="BM14" s="3">
        <f>BL16/(BL16+BL15)</f>
        <v>0.96608355476823149</v>
      </c>
    </row>
    <row r="15" spans="1:65">
      <c r="A15" t="s">
        <v>23</v>
      </c>
      <c r="B15">
        <v>2758</v>
      </c>
      <c r="C15" s="4">
        <f>B14/(B14+B17)</f>
        <v>0.93331186085836215</v>
      </c>
      <c r="D15">
        <v>3972</v>
      </c>
      <c r="E15" s="4">
        <f>D14/(D14+D17)</f>
        <v>0.6716398713826367</v>
      </c>
      <c r="F15">
        <v>3395</v>
      </c>
      <c r="G15" s="4">
        <f>F14/(F14+F17)</f>
        <v>0.95048262833190655</v>
      </c>
      <c r="H15">
        <v>8645</v>
      </c>
      <c r="I15" s="4">
        <f>H14/(H14+H17)</f>
        <v>0.78842432416583597</v>
      </c>
      <c r="J15">
        <v>6786</v>
      </c>
      <c r="K15" s="4">
        <f>J14/(J14+J17)</f>
        <v>0.96756512098197411</v>
      </c>
      <c r="L15">
        <v>18980</v>
      </c>
      <c r="M15" s="4">
        <f>L14/(L14+L17)</f>
        <v>0.792399583538824</v>
      </c>
      <c r="N15">
        <v>10781</v>
      </c>
      <c r="O15" s="4">
        <f>N14/(N14+N17)</f>
        <v>0.96507570756747674</v>
      </c>
      <c r="P15">
        <v>22176</v>
      </c>
      <c r="Q15" s="4">
        <f>P14/(P14+P17)</f>
        <v>0.7421302767682415</v>
      </c>
      <c r="R15">
        <v>5460</v>
      </c>
      <c r="S15" s="4">
        <f>R14/(R14+R17)</f>
        <v>0.9567996382843168</v>
      </c>
      <c r="T15">
        <v>11301</v>
      </c>
      <c r="U15" s="4">
        <f>T14/(T14+T17)</f>
        <v>0.81117318435754193</v>
      </c>
      <c r="V15">
        <v>3999</v>
      </c>
      <c r="W15" s="4">
        <f>V14/(V14+V17)</f>
        <v>0.93512057779409963</v>
      </c>
      <c r="X15">
        <v>11696</v>
      </c>
      <c r="Y15" s="4">
        <f>X14/(X14+X17)</f>
        <v>0.77656161539913193</v>
      </c>
      <c r="Z15">
        <v>2995</v>
      </c>
      <c r="AA15" s="4">
        <f>Z14/(Z14+Z17)</f>
        <v>0.93234601867873224</v>
      </c>
      <c r="AB15">
        <v>10263</v>
      </c>
      <c r="AC15" s="4">
        <f>AB14/(AB14+AB17)</f>
        <v>0.80917363728283853</v>
      </c>
      <c r="AD15">
        <v>6302</v>
      </c>
      <c r="AE15" s="4">
        <f>AD14/(AD14+AD17)</f>
        <v>0.9745137558205339</v>
      </c>
      <c r="AF15">
        <v>8001</v>
      </c>
      <c r="AG15" s="4">
        <f>AF14/(AF14+AF17)</f>
        <v>0.70884768833607137</v>
      </c>
      <c r="AH15">
        <v>3770</v>
      </c>
      <c r="AI15" s="4">
        <f>AH14/(AH14+AH17)</f>
        <v>0.9274921770227984</v>
      </c>
      <c r="AJ15">
        <v>10654</v>
      </c>
      <c r="AK15" s="4">
        <f>AJ14/(AJ14+AJ17)</f>
        <v>0.83471651961212545</v>
      </c>
      <c r="AL15">
        <v>6841</v>
      </c>
      <c r="AM15" s="4">
        <f>AL14/(AL14+AL17)</f>
        <v>0.92977503565088326</v>
      </c>
      <c r="AN15">
        <v>13974</v>
      </c>
      <c r="AO15" s="4">
        <f>AN14/(AN14+AN17)</f>
        <v>0.7338599640933573</v>
      </c>
      <c r="AP15">
        <v>5700</v>
      </c>
      <c r="AQ15" s="4">
        <f>AP14/(AP14+AP17)</f>
        <v>0.95717867511216681</v>
      </c>
      <c r="AR15">
        <v>10230</v>
      </c>
      <c r="AS15" s="4">
        <f>AR14/(AR14+AR17)</f>
        <v>0.83486655309483249</v>
      </c>
      <c r="AT15">
        <v>3934</v>
      </c>
      <c r="AU15" s="4">
        <f>AT14/(AT14+AT17)</f>
        <v>0.92709247476963585</v>
      </c>
      <c r="AV15">
        <v>10573</v>
      </c>
      <c r="AW15" s="4">
        <f>AV14/(AV14+AV17)</f>
        <v>0.75304763101671479</v>
      </c>
      <c r="AX15">
        <v>6611</v>
      </c>
      <c r="AY15" s="4">
        <f>AX14/(AX14+AX17)</f>
        <v>0.96639908256880735</v>
      </c>
      <c r="AZ15">
        <v>13485</v>
      </c>
      <c r="BA15" s="4">
        <f>AZ14/(AZ14+AZ17)</f>
        <v>0.79845422116527942</v>
      </c>
      <c r="BB15">
        <v>6864</v>
      </c>
      <c r="BC15" s="4">
        <f>BB14/(BB14+BB17)</f>
        <v>0.95729973361507936</v>
      </c>
      <c r="BD15">
        <v>12183</v>
      </c>
      <c r="BE15" s="4">
        <f>BD14/(BD14+BD17)</f>
        <v>0.77766502613019428</v>
      </c>
      <c r="BF15">
        <v>5566</v>
      </c>
      <c r="BG15" s="4">
        <f>BF14/(BF14+BF17)</f>
        <v>0.95953511444972006</v>
      </c>
      <c r="BH15">
        <v>9768</v>
      </c>
      <c r="BI15" s="4">
        <f>BH14/(BH14+BH17)</f>
        <v>0.73820632452047696</v>
      </c>
      <c r="BJ15">
        <v>4382</v>
      </c>
      <c r="BK15" s="4">
        <f>BJ14/(BJ14+BJ17)</f>
        <v>0.9448243001786778</v>
      </c>
      <c r="BL15">
        <v>10109</v>
      </c>
      <c r="BM15" s="4">
        <f>BL14/(BL14+BL17)</f>
        <v>0.7414325244785015</v>
      </c>
    </row>
    <row r="16" spans="1:65">
      <c r="A16" t="s">
        <v>24</v>
      </c>
      <c r="B16">
        <v>182779</v>
      </c>
      <c r="C16" s="5">
        <f>(B14+B16)/(B14+B15+B16+B17)</f>
        <v>0.97214011113264842</v>
      </c>
      <c r="D16">
        <v>269886</v>
      </c>
      <c r="E16" s="5">
        <f>(D14+D16)/(D14+D15+D16+D17)</f>
        <v>0.96863251879699253</v>
      </c>
      <c r="F16">
        <v>204791</v>
      </c>
      <c r="G16" s="5">
        <f>(F14+F16)/(F14+F15+F16+F17)</f>
        <v>0.97553816046966735</v>
      </c>
      <c r="H16">
        <v>297254</v>
      </c>
      <c r="I16" s="5">
        <f>(H14+H16)/(H14+H15+H16+H17)</f>
        <v>0.96205937724491564</v>
      </c>
      <c r="J16">
        <v>408321</v>
      </c>
      <c r="K16" s="5">
        <f>(J14+J16)/(J14+J15+J16+J17)</f>
        <v>0.97774603310119401</v>
      </c>
      <c r="L16">
        <v>692590</v>
      </c>
      <c r="M16" s="5">
        <f>(L14+L16)/(L14+L15+L16+L17)</f>
        <v>0.96449921664875382</v>
      </c>
      <c r="N16">
        <v>400772</v>
      </c>
      <c r="O16" s="5">
        <f>(N14+N16)/(N14+N15+N16+N17)</f>
        <v>0.97055619633474299</v>
      </c>
      <c r="P16">
        <v>685532</v>
      </c>
      <c r="Q16" s="5">
        <f>(P14+P16)/(P14+P15+P16+P17)</f>
        <v>0.95776606705242118</v>
      </c>
      <c r="R16">
        <v>222974</v>
      </c>
      <c r="S16" s="5">
        <f>(R14+R16)/(R14+R15+R16+R17)</f>
        <v>0.97033289536697076</v>
      </c>
      <c r="T16">
        <v>386618</v>
      </c>
      <c r="U16" s="5">
        <f>(T14+T16)/(T14+T15+T16+T17)</f>
        <v>0.96338331755678963</v>
      </c>
      <c r="V16">
        <v>228371</v>
      </c>
      <c r="W16" s="5">
        <f>(V14+V16)/(V14+V15+V16+V17)</f>
        <v>0.96864690464227987</v>
      </c>
      <c r="X16">
        <v>353492</v>
      </c>
      <c r="Y16" s="5">
        <f>(X14+X16)/(X14+X15+X16+X17)</f>
        <v>0.95747235910389661</v>
      </c>
      <c r="Z16">
        <v>224374</v>
      </c>
      <c r="AA16" s="5">
        <f>(Z14+Z16)/(Z14+Z15+Z16+Z17)</f>
        <v>0.97100644162588634</v>
      </c>
      <c r="AB16">
        <v>344784</v>
      </c>
      <c r="AC16" s="5">
        <f>(AB14+AB16)/(AB14+AB15+AB16+AB17)</f>
        <v>0.96174413821472649</v>
      </c>
      <c r="AD16">
        <v>267674</v>
      </c>
      <c r="AE16" s="5">
        <f>(AD14+AD16)/(AD14+AD15+AD16+AD17)</f>
        <v>0.97633020814151172</v>
      </c>
      <c r="AF16">
        <v>419392</v>
      </c>
      <c r="AG16" s="5">
        <f>(AF14+AF16)/(AF14+AF15+AF16+AF17)</f>
        <v>0.96834396409166079</v>
      </c>
      <c r="AH16">
        <v>169177</v>
      </c>
      <c r="AI16" s="5">
        <f>(AH14+AH16)/(AH14+AH15+AH16+AH17)</f>
        <v>0.96581058408193221</v>
      </c>
      <c r="AJ16">
        <v>269211</v>
      </c>
      <c r="AK16" s="5">
        <f>(AJ14+AJ16)/(AJ14+AJ15+AJ16+AJ17)</f>
        <v>0.95693277310924374</v>
      </c>
      <c r="AL16">
        <v>214969</v>
      </c>
      <c r="AM16" s="5">
        <f>(AL14+AL16)/(AL14+AL15+AL16+AL17)</f>
        <v>0.95984263351369215</v>
      </c>
      <c r="AN16">
        <v>319301</v>
      </c>
      <c r="AO16" s="5">
        <f>(AN14+AN16)/(AN14+AN15+AN16+AN17)</f>
        <v>0.94907834101382493</v>
      </c>
      <c r="AP16">
        <v>196168</v>
      </c>
      <c r="AQ16" s="5">
        <f>(AP14+AP16)/(AP14+AP15+AP16+AP17)</f>
        <v>0.96778294819339594</v>
      </c>
      <c r="AR16">
        <v>281280</v>
      </c>
      <c r="AS16" s="5">
        <f>(AR14+AR16)/(AR14+AR15+AR16+AR17)</f>
        <v>0.95749870600414078</v>
      </c>
      <c r="AT16">
        <v>201346</v>
      </c>
      <c r="AU16" s="5">
        <f>(AT14+AT16)/(AT14+AT15+AT16+AT17)</f>
        <v>0.96674790085116169</v>
      </c>
      <c r="AV16">
        <v>295569</v>
      </c>
      <c r="AW16" s="5">
        <f>(AV14+AV16)/(AV14+AV15+AV16+AV17)</f>
        <v>0.95496745907544034</v>
      </c>
      <c r="AX16">
        <v>281962</v>
      </c>
      <c r="AY16" s="5">
        <f>(AX14+AX16)/(AX14+AX15+AX16+AX17)</f>
        <v>0.97442346154546378</v>
      </c>
      <c r="AZ16">
        <v>420225</v>
      </c>
      <c r="BA16" s="5">
        <f>(AZ14+AZ16)/(AZ14+AZ15+AZ16+AZ17)</f>
        <v>0.96072664056052115</v>
      </c>
      <c r="BB16">
        <v>274121</v>
      </c>
      <c r="BC16" s="5">
        <f>(BB14+BB16)/(BB14+BB15+BB16+BB17)</f>
        <v>0.97117749774296269</v>
      </c>
      <c r="BD16">
        <v>396931</v>
      </c>
      <c r="BE16" s="5">
        <f>(BD14+BD16)/(BD14+BD15+BD16+BD17)</f>
        <v>0.96137100855131374</v>
      </c>
      <c r="BF16">
        <v>142629</v>
      </c>
      <c r="BG16" s="5">
        <f>(BF14+BF16)/(BF14+BF15+BF16+BF17)</f>
        <v>0.96150400000000003</v>
      </c>
      <c r="BH16">
        <v>229621</v>
      </c>
      <c r="BI16" s="5">
        <f>(BH14+BH16)/(BH14+BH15+BH16+BH17)</f>
        <v>0.94425316455696207</v>
      </c>
      <c r="BJ16">
        <v>181028</v>
      </c>
      <c r="BK16" s="5">
        <f>(BJ14+BJ16)/(BJ14+BJ15+BJ16+BJ17)</f>
        <v>0.96653549153549156</v>
      </c>
      <c r="BL16">
        <v>287947</v>
      </c>
      <c r="BM16" s="5">
        <f>(BL14+BL16)/(BL14+BL15+BL16+BL17)</f>
        <v>0.95275968287633184</v>
      </c>
    </row>
    <row r="17" spans="1:65">
      <c r="A17" t="s">
        <v>25</v>
      </c>
      <c r="B17">
        <v>4141</v>
      </c>
      <c r="C17" s="9">
        <f>B15/(B15+B16)</f>
        <v>1.48649595498472E-2</v>
      </c>
      <c r="D17">
        <v>5106</v>
      </c>
      <c r="E17" s="9">
        <f>D15/(D15+D16)</f>
        <v>1.4503866967552527E-2</v>
      </c>
      <c r="F17">
        <v>3355</v>
      </c>
      <c r="G17" s="9">
        <f>F15/(F15+F16)</f>
        <v>1.6307532687116329E-2</v>
      </c>
      <c r="H17">
        <v>3608</v>
      </c>
      <c r="I17" s="9">
        <f>H15/(H15+H16)</f>
        <v>2.8260961951493795E-2</v>
      </c>
      <c r="J17">
        <v>7811</v>
      </c>
      <c r="K17" s="9">
        <f>J15/(J15+J16)</f>
        <v>1.634759230752553E-2</v>
      </c>
      <c r="L17">
        <v>7577</v>
      </c>
      <c r="M17" s="9">
        <f>L15/(L15+L16)</f>
        <v>2.6673412313616369E-2</v>
      </c>
      <c r="N17">
        <v>8518</v>
      </c>
      <c r="O17" s="9">
        <f>N15/(N15+N16)</f>
        <v>2.6195897004760018E-2</v>
      </c>
      <c r="P17">
        <v>9224</v>
      </c>
      <c r="Q17" s="9">
        <f>P15/(P15+P16)</f>
        <v>3.1334957355293423E-2</v>
      </c>
      <c r="R17">
        <v>4204</v>
      </c>
      <c r="S17" s="9">
        <f>R15/(R15+R16)</f>
        <v>2.3901870999938714E-2</v>
      </c>
      <c r="T17">
        <v>4056</v>
      </c>
      <c r="U17" s="9">
        <f>T15/(T15+T16)</f>
        <v>2.8400252312656596E-2</v>
      </c>
      <c r="V17">
        <v>6360</v>
      </c>
      <c r="W17" s="9">
        <f>V15/(V15+V16)</f>
        <v>1.7209622584671E-2</v>
      </c>
      <c r="X17">
        <v>4736</v>
      </c>
      <c r="Y17" s="9">
        <f>X15/(X15+X16)</f>
        <v>3.202733934302332E-2</v>
      </c>
      <c r="Z17">
        <v>6295</v>
      </c>
      <c r="AA17" s="9">
        <f>Z15/(Z15+Z16)</f>
        <v>1.317242016281903E-2</v>
      </c>
      <c r="AB17">
        <v>4152</v>
      </c>
      <c r="AC17" s="9">
        <f>AB15/(AB15+AB16)</f>
        <v>2.8906032159122595E-2</v>
      </c>
      <c r="AD17">
        <v>2567</v>
      </c>
      <c r="AE17" s="9">
        <f>AD15/(AD15+AD16)</f>
        <v>2.3002014775016792E-2</v>
      </c>
      <c r="AF17">
        <v>6203</v>
      </c>
      <c r="AG17" s="9">
        <f>AF15/(AF15+AF16)</f>
        <v>1.8720475066273896E-2</v>
      </c>
      <c r="AH17">
        <v>4055</v>
      </c>
      <c r="AI17" s="9">
        <f>AH15/(AH15+AH16)</f>
        <v>2.1798585693883096E-2</v>
      </c>
      <c r="AJ17">
        <v>1892</v>
      </c>
      <c r="AK17" s="9">
        <f>AJ15/(AJ15+AJ16)</f>
        <v>3.806835438514998E-2</v>
      </c>
      <c r="AL17">
        <v>4826</v>
      </c>
      <c r="AM17" s="9">
        <f>AL15/(AL15+AL16)</f>
        <v>3.0841711374599883E-2</v>
      </c>
      <c r="AN17">
        <v>3706</v>
      </c>
      <c r="AO17" s="9">
        <f>AN15/(AN15+AN16)</f>
        <v>4.1929337634085968E-2</v>
      </c>
      <c r="AP17">
        <v>3245</v>
      </c>
      <c r="AQ17" s="9">
        <f>AP15/(AP15+AP16)</f>
        <v>2.8236273208235085E-2</v>
      </c>
      <c r="AR17">
        <v>2908</v>
      </c>
      <c r="AS17" s="9">
        <f>AR15/(AR15+AR16)</f>
        <v>3.5093135741483997E-2</v>
      </c>
      <c r="AT17">
        <v>5317</v>
      </c>
      <c r="AU17" s="9">
        <f>AT15/(AT15+AT16)</f>
        <v>1.9164068589243959E-2</v>
      </c>
      <c r="AV17">
        <v>3930</v>
      </c>
      <c r="AW17" s="9">
        <f>AV15/(AV15+AV16)</f>
        <v>3.4536260950800611E-2</v>
      </c>
      <c r="AX17">
        <v>3223</v>
      </c>
      <c r="AY17" s="9">
        <f>AX15/(AX15+AX16)</f>
        <v>2.2909281187082645E-2</v>
      </c>
      <c r="AZ17">
        <v>4407</v>
      </c>
      <c r="BA17" s="9">
        <f>AZ15/(AZ15+AZ16)</f>
        <v>3.10922044684236E-2</v>
      </c>
      <c r="BB17">
        <v>3799</v>
      </c>
      <c r="BC17" s="9">
        <f>BB15/(BB15+BB16)</f>
        <v>2.4428350267807888E-2</v>
      </c>
      <c r="BD17">
        <v>4382</v>
      </c>
      <c r="BE17" s="9">
        <f>BD15/(BD15+BD16)</f>
        <v>2.9778985808356594E-2</v>
      </c>
      <c r="BF17">
        <v>2855</v>
      </c>
      <c r="BG17" s="9">
        <f>BF15/(BF15+BF16)</f>
        <v>3.7558622085765374E-2</v>
      </c>
      <c r="BH17">
        <v>4545</v>
      </c>
      <c r="BI17" s="9">
        <f>BH15/(BH15+BH16)</f>
        <v>4.0803879877521522E-2</v>
      </c>
      <c r="BJ17">
        <v>4632</v>
      </c>
      <c r="BK17" s="9">
        <f>BJ15/(BJ15+BJ16)</f>
        <v>2.3634108192654119E-2</v>
      </c>
      <c r="BL17">
        <v>4859</v>
      </c>
      <c r="BM17" s="9">
        <f>BL15/(BL15+BL16)</f>
        <v>3.3916445231768524E-2</v>
      </c>
    </row>
    <row r="18" spans="1:65">
      <c r="A18" t="s">
        <v>26</v>
      </c>
      <c r="B18">
        <v>247632</v>
      </c>
      <c r="C18" s="9"/>
      <c r="D18">
        <v>289408</v>
      </c>
      <c r="F18">
        <v>275940</v>
      </c>
      <c r="H18">
        <v>322952</v>
      </c>
      <c r="J18">
        <v>655928</v>
      </c>
      <c r="L18">
        <v>748068</v>
      </c>
      <c r="N18">
        <v>655452</v>
      </c>
      <c r="P18">
        <v>743478</v>
      </c>
      <c r="R18">
        <v>325748</v>
      </c>
      <c r="T18">
        <v>419399</v>
      </c>
      <c r="V18">
        <v>330398</v>
      </c>
      <c r="X18">
        <v>386384</v>
      </c>
      <c r="Z18">
        <v>320416</v>
      </c>
      <c r="AB18">
        <v>376805</v>
      </c>
      <c r="AD18">
        <v>374697</v>
      </c>
      <c r="AF18">
        <v>448698</v>
      </c>
      <c r="AH18">
        <v>228872</v>
      </c>
      <c r="AJ18">
        <v>291312</v>
      </c>
      <c r="AL18">
        <v>290532</v>
      </c>
      <c r="AN18">
        <v>347200</v>
      </c>
      <c r="AP18">
        <v>277648</v>
      </c>
      <c r="AR18">
        <v>309120</v>
      </c>
      <c r="AT18">
        <v>278208</v>
      </c>
      <c r="AV18">
        <v>322056</v>
      </c>
      <c r="AX18">
        <v>384493</v>
      </c>
      <c r="AZ18">
        <v>455576</v>
      </c>
      <c r="BB18">
        <v>369954</v>
      </c>
      <c r="BD18">
        <v>428823</v>
      </c>
      <c r="BF18">
        <v>218750</v>
      </c>
      <c r="BH18">
        <v>256750</v>
      </c>
      <c r="BJ18">
        <v>269360</v>
      </c>
      <c r="BL18">
        <v>316848</v>
      </c>
    </row>
    <row r="19" spans="1:65">
      <c r="A19" t="s">
        <v>27</v>
      </c>
    </row>
    <row r="20" spans="1:65">
      <c r="A20" t="s">
        <v>28</v>
      </c>
      <c r="B20">
        <v>0.93923999999999996</v>
      </c>
      <c r="D20">
        <v>0.67018</v>
      </c>
      <c r="F20">
        <v>0.94715899999999997</v>
      </c>
      <c r="H20">
        <v>0.68461499999999997</v>
      </c>
      <c r="J20">
        <v>0.96265699999999998</v>
      </c>
      <c r="L20">
        <v>0.65791599999999995</v>
      </c>
      <c r="N20">
        <v>0.95110300000000003</v>
      </c>
      <c r="P20">
        <v>0.58840499999999996</v>
      </c>
      <c r="R20">
        <v>0.94740400000000002</v>
      </c>
      <c r="T20">
        <v>0.67403199999999996</v>
      </c>
      <c r="V20">
        <v>0.939998</v>
      </c>
      <c r="X20">
        <v>0.62915299999999996</v>
      </c>
      <c r="Z20">
        <v>0.94100399999999995</v>
      </c>
      <c r="AB20">
        <v>0.68022899999999997</v>
      </c>
      <c r="AD20">
        <v>0.95334700000000006</v>
      </c>
      <c r="AF20">
        <v>0.67072500000000002</v>
      </c>
      <c r="AH20">
        <v>0.91318900000000003</v>
      </c>
      <c r="AJ20">
        <v>0.61203700000000005</v>
      </c>
      <c r="AL20">
        <v>0.90703</v>
      </c>
      <c r="AN20">
        <v>0.54397600000000002</v>
      </c>
      <c r="AP20">
        <v>0.93616999999999995</v>
      </c>
      <c r="AR20">
        <v>0.67144000000000004</v>
      </c>
      <c r="AT20">
        <v>0.93670399999999998</v>
      </c>
      <c r="AV20">
        <v>0.62279399999999996</v>
      </c>
      <c r="AX20">
        <v>0.94534200000000002</v>
      </c>
      <c r="AZ20">
        <v>0.66568300000000002</v>
      </c>
      <c r="BB20">
        <v>0.93600399999999995</v>
      </c>
      <c r="BD20">
        <v>0.64787300000000003</v>
      </c>
      <c r="BF20">
        <v>0.93091599999999997</v>
      </c>
      <c r="BH20">
        <v>0.60286700000000004</v>
      </c>
      <c r="BJ20">
        <v>0.94378499999999999</v>
      </c>
      <c r="BL20">
        <v>0.66018500000000002</v>
      </c>
    </row>
    <row r="21" spans="1:65">
      <c r="A21" t="s">
        <v>29</v>
      </c>
      <c r="B21">
        <v>0.93269400000000002</v>
      </c>
      <c r="D21">
        <v>0.63906700000000005</v>
      </c>
      <c r="F21">
        <v>0.94572699999999998</v>
      </c>
      <c r="H21">
        <v>0.68449899999999997</v>
      </c>
      <c r="J21">
        <v>0.96555599999999997</v>
      </c>
      <c r="L21">
        <v>0.62231599999999998</v>
      </c>
      <c r="N21">
        <v>0.95701999999999998</v>
      </c>
      <c r="P21">
        <v>0.57719299999999996</v>
      </c>
      <c r="R21">
        <v>0.94621200000000005</v>
      </c>
      <c r="T21">
        <v>0.65717800000000004</v>
      </c>
      <c r="V21">
        <v>0.94226299999999996</v>
      </c>
      <c r="X21">
        <v>0.63302499999999995</v>
      </c>
      <c r="Z21">
        <v>0.943971</v>
      </c>
      <c r="AB21">
        <v>0.66400499999999996</v>
      </c>
      <c r="AD21">
        <v>0.94860500000000003</v>
      </c>
      <c r="AF21">
        <v>0.578573</v>
      </c>
      <c r="AH21">
        <v>0.91581800000000002</v>
      </c>
      <c r="AJ21">
        <v>0.55581499999999995</v>
      </c>
      <c r="AL21">
        <v>0.91879</v>
      </c>
      <c r="AN21">
        <v>0.50687599999999999</v>
      </c>
      <c r="AP21">
        <v>0.92575099999999999</v>
      </c>
      <c r="AR21">
        <v>0.60599800000000004</v>
      </c>
      <c r="AT21">
        <v>0.91390700000000002</v>
      </c>
      <c r="AV21">
        <v>0.55762999999999996</v>
      </c>
      <c r="AX21">
        <v>0.93347599999999997</v>
      </c>
      <c r="AZ21">
        <v>0.609981</v>
      </c>
      <c r="BB21">
        <v>0.92238200000000004</v>
      </c>
      <c r="BD21">
        <v>0.55965100000000001</v>
      </c>
      <c r="BF21">
        <v>0.93003800000000003</v>
      </c>
      <c r="BH21">
        <v>0.59712299999999996</v>
      </c>
      <c r="BJ21">
        <v>0.93171199999999998</v>
      </c>
      <c r="BL21">
        <v>0.60106400000000004</v>
      </c>
    </row>
    <row r="22" spans="1:65">
      <c r="A22" t="s">
        <v>30</v>
      </c>
      <c r="B22">
        <v>0.92777600000000005</v>
      </c>
      <c r="D22">
        <v>0.59595699999999996</v>
      </c>
      <c r="F22">
        <v>0.93342800000000004</v>
      </c>
      <c r="H22">
        <v>0.63422500000000004</v>
      </c>
      <c r="J22">
        <v>0.95879899999999996</v>
      </c>
      <c r="L22">
        <v>0.63102899999999995</v>
      </c>
      <c r="N22">
        <v>0.95389699999999999</v>
      </c>
      <c r="P22">
        <v>0.613209</v>
      </c>
      <c r="R22">
        <v>0.93737199999999998</v>
      </c>
      <c r="T22">
        <v>0.65347900000000003</v>
      </c>
      <c r="V22">
        <v>0.92956499999999997</v>
      </c>
      <c r="X22">
        <v>0.62780199999999997</v>
      </c>
      <c r="Z22">
        <v>0.94266399999999995</v>
      </c>
      <c r="AB22">
        <v>0.68765399999999999</v>
      </c>
      <c r="AD22">
        <v>0.94742700000000002</v>
      </c>
      <c r="AF22">
        <v>0.64681999999999995</v>
      </c>
      <c r="AH22">
        <v>0.88515999999999995</v>
      </c>
      <c r="AJ22">
        <v>0.54752500000000004</v>
      </c>
      <c r="AL22">
        <v>0.89601900000000001</v>
      </c>
      <c r="AN22">
        <v>0.508996</v>
      </c>
      <c r="AP22">
        <v>0.94284000000000001</v>
      </c>
      <c r="AR22">
        <v>0.69206199999999995</v>
      </c>
      <c r="AT22">
        <v>0.921759</v>
      </c>
      <c r="AV22">
        <v>0.57105099999999998</v>
      </c>
      <c r="AX22">
        <v>0.93461799999999995</v>
      </c>
      <c r="AZ22">
        <v>0.61889099999999997</v>
      </c>
      <c r="BB22">
        <v>0.91601200000000005</v>
      </c>
      <c r="BD22">
        <v>0.58585500000000001</v>
      </c>
      <c r="BF22">
        <v>0.93296500000000004</v>
      </c>
      <c r="BH22">
        <v>0.61980999999999997</v>
      </c>
      <c r="BJ22">
        <v>0.93654800000000005</v>
      </c>
      <c r="BL22">
        <v>0.61036400000000002</v>
      </c>
    </row>
    <row r="23" spans="1:65">
      <c r="A23" t="s">
        <v>31</v>
      </c>
      <c r="B23">
        <v>0.94382200000000005</v>
      </c>
      <c r="D23">
        <v>0.69705700000000004</v>
      </c>
      <c r="F23">
        <v>0.95020199999999999</v>
      </c>
      <c r="H23">
        <v>0.68696800000000002</v>
      </c>
      <c r="J23">
        <v>0.96962899999999996</v>
      </c>
      <c r="L23">
        <v>0.68533999999999995</v>
      </c>
      <c r="N23">
        <v>0.960619</v>
      </c>
      <c r="P23">
        <v>0.62836700000000001</v>
      </c>
      <c r="R23">
        <v>0.95066499999999998</v>
      </c>
      <c r="T23">
        <v>0.69411400000000001</v>
      </c>
      <c r="V23">
        <v>0.946519</v>
      </c>
      <c r="X23">
        <v>0.667045</v>
      </c>
      <c r="Z23">
        <v>0.94917799999999997</v>
      </c>
      <c r="AB23">
        <v>0.70953299999999997</v>
      </c>
      <c r="AD23">
        <v>0.95677400000000001</v>
      </c>
      <c r="AF23">
        <v>0.68014799999999997</v>
      </c>
      <c r="AH23">
        <v>0.92986199999999997</v>
      </c>
      <c r="AJ23">
        <v>0.60367700000000002</v>
      </c>
      <c r="AL23">
        <v>0.91634099999999996</v>
      </c>
      <c r="AN23">
        <v>0.53617700000000001</v>
      </c>
      <c r="AP23">
        <v>0.94192100000000001</v>
      </c>
      <c r="AR23">
        <v>0.69117600000000001</v>
      </c>
      <c r="AT23">
        <v>0.93596699999999999</v>
      </c>
      <c r="AV23">
        <v>0.62301499999999999</v>
      </c>
      <c r="AX23">
        <v>0.94962800000000003</v>
      </c>
      <c r="AZ23">
        <v>0.66120100000000004</v>
      </c>
      <c r="BB23">
        <v>0.94108899999999995</v>
      </c>
      <c r="BD23">
        <v>0.64918799999999999</v>
      </c>
      <c r="BF23">
        <v>0.94144799999999995</v>
      </c>
      <c r="BH23">
        <v>0.64168199999999997</v>
      </c>
      <c r="BJ23">
        <v>0.94623299999999999</v>
      </c>
      <c r="BL23">
        <v>0.65055799999999997</v>
      </c>
    </row>
    <row r="24" spans="1:65">
      <c r="A24" s="2" t="s">
        <v>1</v>
      </c>
    </row>
    <row r="25" spans="1:65">
      <c r="A25" t="s">
        <v>22</v>
      </c>
      <c r="B25">
        <v>58100</v>
      </c>
      <c r="C25" s="3">
        <f>B27/(B27+B26)</f>
        <v>0.99094239058310718</v>
      </c>
      <c r="D25">
        <v>10919</v>
      </c>
      <c r="E25" s="3">
        <f>D27/(D27+D26)</f>
        <v>0.98101378665434391</v>
      </c>
      <c r="F25">
        <v>65529</v>
      </c>
      <c r="G25" s="3">
        <f>F27/(F27+F26)</f>
        <v>0.99440208240599171</v>
      </c>
      <c r="H25">
        <v>13971</v>
      </c>
      <c r="I25" s="3">
        <f>H27/(H27+H26)</f>
        <v>0.98890359961198648</v>
      </c>
      <c r="J25">
        <v>232960</v>
      </c>
      <c r="K25" s="3">
        <f>J27/(J27+J26)</f>
        <v>0.97759877676427309</v>
      </c>
      <c r="L25">
        <v>27332</v>
      </c>
      <c r="M25" s="3">
        <f>L27/(L27+L26)</f>
        <v>0.98410354756772966</v>
      </c>
      <c r="N25">
        <v>233959</v>
      </c>
      <c r="O25" s="3">
        <f>N27/(N27+N26)</f>
        <v>0.98129054101782764</v>
      </c>
      <c r="P25">
        <v>24872</v>
      </c>
      <c r="Q25" s="3">
        <f>P27/(P27+P26)</f>
        <v>0.98051804955862432</v>
      </c>
      <c r="R25">
        <v>93736</v>
      </c>
      <c r="S25" s="3">
        <f>R27/(R27+R26)</f>
        <v>0.98142244937386935</v>
      </c>
      <c r="T25">
        <v>16693</v>
      </c>
      <c r="U25" s="3">
        <f>T27/(T27+T26)</f>
        <v>0.98510430519141334</v>
      </c>
      <c r="V25">
        <v>93109</v>
      </c>
      <c r="W25" s="3">
        <f>V27/(V27+V26)</f>
        <v>0.97540973059221669</v>
      </c>
      <c r="X25">
        <v>15609</v>
      </c>
      <c r="Y25" s="3">
        <f>X27/(X27+X26)</f>
        <v>0.97985837489323013</v>
      </c>
      <c r="Z25">
        <v>88568</v>
      </c>
      <c r="AA25" s="3">
        <f>Z27/(Z27+Z26)</f>
        <v>0.97835331343335763</v>
      </c>
      <c r="AB25">
        <v>17007</v>
      </c>
      <c r="AC25" s="3">
        <f>AB27/(AB27+AB26)</f>
        <v>0.98398144713481128</v>
      </c>
      <c r="AD25">
        <v>97379</v>
      </c>
      <c r="AE25" s="3">
        <f>AD27/(AD27+AD26)</f>
        <v>0.98783480873575191</v>
      </c>
      <c r="AF25">
        <v>15797</v>
      </c>
      <c r="AG25" s="3">
        <f>AF27/(AF27+AF26)</f>
        <v>0.97920943539440652</v>
      </c>
      <c r="AH25">
        <v>51975</v>
      </c>
      <c r="AI25" s="3">
        <f>AH27/(AH27+AH26)</f>
        <v>0.96495466887569603</v>
      </c>
      <c r="AJ25">
        <v>8938</v>
      </c>
      <c r="AK25" s="3">
        <f>AJ27/(AJ27+AJ26)</f>
        <v>0.9750696509175204</v>
      </c>
      <c r="AL25">
        <v>65158</v>
      </c>
      <c r="AM25" s="3">
        <f>AL27/(AL27+AL26)</f>
        <v>0.96259561196149457</v>
      </c>
      <c r="AN25">
        <v>9356</v>
      </c>
      <c r="AO25" s="3">
        <f>AN27/(AN27+AN26)</f>
        <v>0.96767426509815269</v>
      </c>
      <c r="AP25">
        <v>72872</v>
      </c>
      <c r="AQ25" s="3">
        <f>AP27/(AP27+AP26)</f>
        <v>0.98162649699851179</v>
      </c>
      <c r="AR25">
        <v>13682</v>
      </c>
      <c r="AS25" s="3">
        <f>AR27/(AR27+AR26)</f>
        <v>0.98379692888844306</v>
      </c>
      <c r="AT25">
        <v>68535</v>
      </c>
      <c r="AU25" s="3">
        <f>AT27/(AT27+AT26)</f>
        <v>0.98140169607174188</v>
      </c>
      <c r="AV25">
        <v>11597</v>
      </c>
      <c r="AW25" s="3">
        <f>AV27/(AV27+AV26)</f>
        <v>0.97618501579147388</v>
      </c>
      <c r="AX25">
        <v>93093</v>
      </c>
      <c r="AY25" s="3">
        <f>AX27/(AX27+AX26)</f>
        <v>0.97191436944870224</v>
      </c>
      <c r="AZ25">
        <v>16633</v>
      </c>
      <c r="BA25" s="3">
        <f>AZ27/(AZ27+AZ26)</f>
        <v>0.98148358198590258</v>
      </c>
      <c r="BB25">
        <v>85352</v>
      </c>
      <c r="BC25" s="3">
        <f>BB27/(BB27+BB26)</f>
        <v>0.97060032457638534</v>
      </c>
      <c r="BD25">
        <v>15059</v>
      </c>
      <c r="BE25" s="3">
        <f>BD27/(BD27+BD26)</f>
        <v>0.98077182516808403</v>
      </c>
      <c r="BF25">
        <v>67478</v>
      </c>
      <c r="BG25" s="3">
        <f>BF27/(BF27+BF26)</f>
        <v>0.978525455474204</v>
      </c>
      <c r="BH25">
        <v>12397</v>
      </c>
      <c r="BI25" s="3">
        <f>BH27/(BH27+BH26)</f>
        <v>0.97494733484964202</v>
      </c>
      <c r="BJ25">
        <v>80031</v>
      </c>
      <c r="BK25" s="3">
        <f>BJ27/(BJ27+BJ26)</f>
        <v>0.96844239809804533</v>
      </c>
      <c r="BL25">
        <v>13866</v>
      </c>
      <c r="BM25" s="3">
        <f>BL27/(BL27+BL26)</f>
        <v>0.97630887011793377</v>
      </c>
    </row>
    <row r="26" spans="1:65">
      <c r="A26" t="s">
        <v>23</v>
      </c>
      <c r="B26">
        <v>1679</v>
      </c>
      <c r="C26" s="4">
        <f>B25/(B25+B28)</f>
        <v>0.93313846104427989</v>
      </c>
      <c r="D26">
        <v>5218</v>
      </c>
      <c r="E26" s="4">
        <f>D25/(D25+D28)</f>
        <v>0.74905673320985111</v>
      </c>
      <c r="F26">
        <v>1157</v>
      </c>
      <c r="G26" s="4">
        <f>F25/(F25+F28)</f>
        <v>0.94618516807208042</v>
      </c>
      <c r="H26">
        <v>3386</v>
      </c>
      <c r="I26" s="4">
        <f>H25/(H25+H28)</f>
        <v>0.78453504043126687</v>
      </c>
      <c r="J26">
        <v>9347</v>
      </c>
      <c r="K26" s="4">
        <f>J25/(J25+J28)</f>
        <v>0.97605939482306414</v>
      </c>
      <c r="L26">
        <v>11240</v>
      </c>
      <c r="M26" s="4">
        <f>L25/(L25+L28)</f>
        <v>0.66676424668227952</v>
      </c>
      <c r="N26">
        <v>7681</v>
      </c>
      <c r="O26" s="4">
        <f>N25/(N25+N28)</f>
        <v>0.95528171458203182</v>
      </c>
      <c r="P26">
        <v>13703</v>
      </c>
      <c r="Q26" s="4">
        <f>P25/(P25+P28)</f>
        <v>0.62011019970580172</v>
      </c>
      <c r="R26">
        <v>4231</v>
      </c>
      <c r="S26" s="4">
        <f>R25/(R25+R28)</f>
        <v>0.95648979591836736</v>
      </c>
      <c r="T26">
        <v>5903</v>
      </c>
      <c r="U26" s="4">
        <f>T25/(T25+T28)</f>
        <v>0.72232799653829516</v>
      </c>
      <c r="V26">
        <v>5733</v>
      </c>
      <c r="W26" s="4">
        <f>V25/(V25+V28)</f>
        <v>0.95735011361650058</v>
      </c>
      <c r="X26">
        <v>7310</v>
      </c>
      <c r="Y26" s="4">
        <f>X25/(X25+X28)</f>
        <v>0.66551547710411874</v>
      </c>
      <c r="Z26">
        <v>4953</v>
      </c>
      <c r="AA26" s="4">
        <f>Z25/(Z25+Z28)</f>
        <v>0.96684678783909173</v>
      </c>
      <c r="AB26">
        <v>5657</v>
      </c>
      <c r="AC26" s="4">
        <f>AB25/(AB25+AB28)</f>
        <v>0.71905124302384571</v>
      </c>
      <c r="AD26">
        <v>3316</v>
      </c>
      <c r="AE26" s="4">
        <f>AD25/(AD25+AD28)</f>
        <v>0.95361157898860116</v>
      </c>
      <c r="AF26">
        <v>8902</v>
      </c>
      <c r="AG26" s="4">
        <f>AF25/(AF25+AF28)</f>
        <v>0.769721775568874</v>
      </c>
      <c r="AH26">
        <v>6092</v>
      </c>
      <c r="AI26" s="4">
        <f>AH25/(AH25+AH28)</f>
        <v>0.94431322674418605</v>
      </c>
      <c r="AJ26">
        <v>6926</v>
      </c>
      <c r="AK26" s="4">
        <f>AJ25/(AJ25+AJ28)</f>
        <v>0.6621721736553563</v>
      </c>
      <c r="AL26">
        <v>8323</v>
      </c>
      <c r="AM26" s="4">
        <f>AL25/(AL25+AL28)</f>
        <v>0.95795230674233289</v>
      </c>
      <c r="AN26">
        <v>10725</v>
      </c>
      <c r="AO26" s="4">
        <f>AN25/(AN25+AN28)</f>
        <v>0.60670514233836981</v>
      </c>
      <c r="AP26">
        <v>3679</v>
      </c>
      <c r="AQ26" s="4">
        <f>AP25/(AP25+AP28)</f>
        <v>0.94132844188389697</v>
      </c>
      <c r="AR26">
        <v>4684</v>
      </c>
      <c r="AS26" s="4">
        <f>AR25/(AR25+AR28)</f>
        <v>0.68276860122760619</v>
      </c>
      <c r="AT26">
        <v>3816</v>
      </c>
      <c r="AU26" s="4">
        <f>AT25/(AT25+AT28)</f>
        <v>0.93847565317412496</v>
      </c>
      <c r="AV26">
        <v>7269</v>
      </c>
      <c r="AW26" s="4">
        <f>AV25/(AV25+AV28)</f>
        <v>0.68914903731875443</v>
      </c>
      <c r="AX26">
        <v>8117</v>
      </c>
      <c r="AY26" s="4">
        <f>AX25/(AX25+AX28)</f>
        <v>0.97495915546060075</v>
      </c>
      <c r="AZ26">
        <v>7999</v>
      </c>
      <c r="BA26" s="4">
        <f>AZ25/(AZ25+AZ28)</f>
        <v>0.70535600695475176</v>
      </c>
      <c r="BB26">
        <v>8297</v>
      </c>
      <c r="BC26" s="4">
        <f>BB25/(BB25+BB28)</f>
        <v>0.97278322315933441</v>
      </c>
      <c r="BD26">
        <v>7839</v>
      </c>
      <c r="BE26" s="4">
        <f>BD25/(BD25+BD28)</f>
        <v>0.71234626300851467</v>
      </c>
      <c r="BF26">
        <v>3153</v>
      </c>
      <c r="BG26" s="4">
        <f>BF25/(BF25+BF28)</f>
        <v>0.93817170663885996</v>
      </c>
      <c r="BH26">
        <v>5970</v>
      </c>
      <c r="BI26" s="4">
        <f>BH25/(BH25+BH28)</f>
        <v>0.6718512898330804</v>
      </c>
      <c r="BJ26">
        <v>5867</v>
      </c>
      <c r="BK26" s="4">
        <f>BJ25/(BJ25+BJ28)</f>
        <v>0.95907533015363233</v>
      </c>
      <c r="BL26">
        <v>7037</v>
      </c>
      <c r="BM26" s="4">
        <f>BL25/(BL25+BL28)</f>
        <v>0.69970227582378763</v>
      </c>
    </row>
    <row r="27" spans="1:65">
      <c r="A27" t="s">
        <v>24</v>
      </c>
      <c r="B27">
        <v>183690</v>
      </c>
      <c r="C27" s="5">
        <f>(B25+B27)/(B25+B26+B27+B28)</f>
        <v>0.97640854170704916</v>
      </c>
      <c r="D27">
        <v>269613</v>
      </c>
      <c r="E27" s="5">
        <f>(D25+D27)/(D25+D26+D27+D28)</f>
        <v>0.9693304953560371</v>
      </c>
      <c r="F27">
        <v>205527</v>
      </c>
      <c r="G27" s="5">
        <f>(F25+F27)/(F25+F26+F27+F28)</f>
        <v>0.98230050010871928</v>
      </c>
      <c r="H27">
        <v>301758</v>
      </c>
      <c r="I27" s="5">
        <f>(H25+H27)/(H25+H26+H27+H28)</f>
        <v>0.97763444722435533</v>
      </c>
      <c r="J27">
        <v>407907</v>
      </c>
      <c r="K27" s="5">
        <f>(J25+J27)/(J25+J26+J27+J28)</f>
        <v>0.97703863838714</v>
      </c>
      <c r="L27">
        <v>695836</v>
      </c>
      <c r="M27" s="5">
        <f>(L25+L27)/(L25+L26+L27+L28)</f>
        <v>0.96671425592325833</v>
      </c>
      <c r="N27">
        <v>402860</v>
      </c>
      <c r="O27" s="5">
        <f>(N25+N27)/(N25+N26+N27+N28)</f>
        <v>0.97157228904633752</v>
      </c>
      <c r="P27">
        <v>689666</v>
      </c>
      <c r="Q27" s="5">
        <f>(P25+P27)/(P25+P26+P27+P28)</f>
        <v>0.96107484014321876</v>
      </c>
      <c r="R27">
        <v>223517</v>
      </c>
      <c r="S27" s="5">
        <f>(R25+R27)/(R25+R26+R27+R28)</f>
        <v>0.97392155899652488</v>
      </c>
      <c r="T27">
        <v>390386</v>
      </c>
      <c r="U27" s="5">
        <f>(T25+T27)/(T25+T26+T27+T28)</f>
        <v>0.97062463191376236</v>
      </c>
      <c r="V27">
        <v>227408</v>
      </c>
      <c r="W27" s="5">
        <f>(V25+V27)/(V25+V26+V27+V28)</f>
        <v>0.97009364463465275</v>
      </c>
      <c r="X27">
        <v>355620</v>
      </c>
      <c r="Y27" s="5">
        <f>(X25+X27)/(X25+X26+X27+X28)</f>
        <v>0.96077736138142367</v>
      </c>
      <c r="Z27">
        <v>223858</v>
      </c>
      <c r="AA27" s="5">
        <f>(Z25+Z27)/(Z25+Z26+Z27+Z28)</f>
        <v>0.97506366723259763</v>
      </c>
      <c r="AB27">
        <v>347496</v>
      </c>
      <c r="AC27" s="5">
        <f>(AB25+AB27)/(AB25+AB26+AB27+AB28)</f>
        <v>0.96735181327211683</v>
      </c>
      <c r="AD27">
        <v>269265</v>
      </c>
      <c r="AE27" s="5">
        <f>(AD25+AD27)/(AD25+AD26+AD27+AD28)</f>
        <v>0.97850796777129256</v>
      </c>
      <c r="AF27">
        <v>419273</v>
      </c>
      <c r="AG27" s="5">
        <f>(AF25+AF27)/(AF25+AF26+AF27+AF28)</f>
        <v>0.96962767830478402</v>
      </c>
      <c r="AH27">
        <v>167740</v>
      </c>
      <c r="AI27" s="5">
        <f>(AH25+AH27)/(AH25+AH26+AH27+AH28)</f>
        <v>0.95999073718060746</v>
      </c>
      <c r="AJ27">
        <v>270888</v>
      </c>
      <c r="AK27" s="5">
        <f>(AJ25+AJ27)/(AJ25+AJ26+AJ27+AJ28)</f>
        <v>0.96057148349535892</v>
      </c>
      <c r="AL27">
        <v>214191</v>
      </c>
      <c r="AM27" s="5">
        <f>(AL25+AL27)/(AL25+AL26+AL27+AL28)</f>
        <v>0.9615085429487974</v>
      </c>
      <c r="AN27">
        <v>321054</v>
      </c>
      <c r="AO27" s="5">
        <f>(AN25+AN27)/(AN25+AN26+AN27+AN28)</f>
        <v>0.95164170506912438</v>
      </c>
      <c r="AP27">
        <v>196555</v>
      </c>
      <c r="AQ27" s="5">
        <f>(AP25+AP27)/(AP25+AP26+AP27+AP28)</f>
        <v>0.97039056647265598</v>
      </c>
      <c r="AR27">
        <v>284397</v>
      </c>
      <c r="AS27" s="5">
        <f>(AR25+AR27)/(AR25+AR26+AR27+AR28)</f>
        <v>0.96428247929606625</v>
      </c>
      <c r="AT27">
        <v>201364</v>
      </c>
      <c r="AU27" s="5">
        <f>(AT25+AT27)/(AT25+AT26+AT27+AT28)</f>
        <v>0.97013385668276975</v>
      </c>
      <c r="AV27">
        <v>297959</v>
      </c>
      <c r="AW27" s="5">
        <f>(AV25+AV27)/(AV25+AV26+AV27+AV28)</f>
        <v>0.96118687433241423</v>
      </c>
      <c r="AX27">
        <v>280892</v>
      </c>
      <c r="AY27" s="5">
        <f>(AX25+AX27)/(AX25+AX26+AX27+AX28)</f>
        <v>0.97267050375429465</v>
      </c>
      <c r="AZ27">
        <v>423996</v>
      </c>
      <c r="BA27" s="5">
        <f>(AZ25+AZ27)/(AZ25+AZ26+AZ27+AZ28)</f>
        <v>0.96719098459971553</v>
      </c>
      <c r="BB27">
        <v>273917</v>
      </c>
      <c r="BC27" s="5">
        <f>(BB25+BB27)/(BB25+BB26+BB27+BB28)</f>
        <v>0.97111803089032689</v>
      </c>
      <c r="BD27">
        <v>399844</v>
      </c>
      <c r="BE27" s="5">
        <f>(BD25+BD27)/(BD25+BD26+BD27+BD28)</f>
        <v>0.96753905457496447</v>
      </c>
      <c r="BF27">
        <v>143672</v>
      </c>
      <c r="BG27" s="5">
        <f>(BF25+BF27)/(BF25+BF26+BF27+BF28)</f>
        <v>0.96525714285714281</v>
      </c>
      <c r="BH27">
        <v>232328</v>
      </c>
      <c r="BI27" s="5">
        <f>(BH25+BH27)/(BH25+BH26+BH27+BH28)</f>
        <v>0.95316455696202529</v>
      </c>
      <c r="BJ27">
        <v>180047</v>
      </c>
      <c r="BK27" s="5">
        <f>(BJ25+BJ27)/(BJ25+BJ26+BJ27+BJ28)</f>
        <v>0.9655405405405405</v>
      </c>
      <c r="BL27">
        <v>289994</v>
      </c>
      <c r="BM27" s="5">
        <f>(BL25+BL27)/(BL25+BL26+BL27+BL28)</f>
        <v>0.9590087360500934</v>
      </c>
    </row>
    <row r="28" spans="1:65">
      <c r="A28" t="s">
        <v>25</v>
      </c>
      <c r="B28">
        <v>4163</v>
      </c>
      <c r="C28" s="9">
        <f>B26/(B26+B27)</f>
        <v>9.0576094168927923E-3</v>
      </c>
      <c r="D28">
        <v>3658</v>
      </c>
      <c r="E28" s="9">
        <f>D26/(D26+D27)</f>
        <v>1.8986213345656058E-2</v>
      </c>
      <c r="F28">
        <v>3727</v>
      </c>
      <c r="G28" s="9">
        <f>F26/(F26+F27)</f>
        <v>5.5979175940082445E-3</v>
      </c>
      <c r="H28">
        <v>3837</v>
      </c>
      <c r="I28" s="9">
        <f>H26/(H26+H27)</f>
        <v>1.1096400388013529E-2</v>
      </c>
      <c r="J28">
        <v>5714</v>
      </c>
      <c r="K28" s="9">
        <f>J26/(J26+J27)</f>
        <v>2.2401223235726919E-2</v>
      </c>
      <c r="L28">
        <v>13660</v>
      </c>
      <c r="M28" s="9">
        <f>L26/(L26+L27)</f>
        <v>1.5896452432270364E-2</v>
      </c>
      <c r="N28">
        <v>10952</v>
      </c>
      <c r="O28" s="9">
        <f>N26/(N26+N27)</f>
        <v>1.8709458982172304E-2</v>
      </c>
      <c r="P28">
        <v>15237</v>
      </c>
      <c r="Q28" s="9">
        <f>P26/(P26+P27)</f>
        <v>1.9481950441375722E-2</v>
      </c>
      <c r="R28">
        <v>4264</v>
      </c>
      <c r="S28" s="9">
        <f>R26/(R26+R27)</f>
        <v>1.8577550626130635E-2</v>
      </c>
      <c r="T28">
        <v>6417</v>
      </c>
      <c r="U28" s="9">
        <f>T26/(T26+T27)</f>
        <v>1.4895694808586662E-2</v>
      </c>
      <c r="V28">
        <v>4148</v>
      </c>
      <c r="W28" s="9">
        <f>V26/(V26+V27)</f>
        <v>2.4590269407783274E-2</v>
      </c>
      <c r="X28">
        <v>7845</v>
      </c>
      <c r="Y28" s="9">
        <f>X26/(X26+X27)</f>
        <v>2.0141625106769902E-2</v>
      </c>
      <c r="Z28">
        <v>3037</v>
      </c>
      <c r="AA28" s="9">
        <f>Z26/(Z26+Z27)</f>
        <v>2.1646686566642339E-2</v>
      </c>
      <c r="AB28">
        <v>6645</v>
      </c>
      <c r="AC28" s="9">
        <f>AB26/(AB26+AB27)</f>
        <v>1.6018552865188742E-2</v>
      </c>
      <c r="AD28">
        <v>4737</v>
      </c>
      <c r="AE28" s="9">
        <f>AD26/(AD26+AD27)</f>
        <v>1.2165191264248058E-2</v>
      </c>
      <c r="AF28">
        <v>4726</v>
      </c>
      <c r="AG28" s="9">
        <f>AF26/(AF26+AF27)</f>
        <v>2.0790564605593507E-2</v>
      </c>
      <c r="AH28">
        <v>3065</v>
      </c>
      <c r="AI28" s="9">
        <f>AH26/(AH26+AH27)</f>
        <v>3.5045331124303927E-2</v>
      </c>
      <c r="AJ28">
        <v>4560</v>
      </c>
      <c r="AK28" s="9">
        <f>AJ26/(AJ26+AJ27)</f>
        <v>2.4930349082479646E-2</v>
      </c>
      <c r="AL28">
        <v>2860</v>
      </c>
      <c r="AM28" s="9">
        <f>AL26/(AL26+AL27)</f>
        <v>3.7404388038505446E-2</v>
      </c>
      <c r="AN28">
        <v>6065</v>
      </c>
      <c r="AO28" s="9">
        <f>AN26/(AN26+AN27)</f>
        <v>3.2325734901847314E-2</v>
      </c>
      <c r="AP28">
        <v>4542</v>
      </c>
      <c r="AQ28" s="9">
        <f>AP26/(AP26+AP27)</f>
        <v>1.837350300148826E-2</v>
      </c>
      <c r="AR28">
        <v>6357</v>
      </c>
      <c r="AS28" s="9">
        <f>AR26/(AR26+AR27)</f>
        <v>1.6203071111556968E-2</v>
      </c>
      <c r="AT28">
        <v>4493</v>
      </c>
      <c r="AU28" s="9">
        <f>AT26/(AT26+AT27)</f>
        <v>1.8598303928258116E-2</v>
      </c>
      <c r="AV28">
        <v>5231</v>
      </c>
      <c r="AW28" s="9">
        <f>AV26/(AV26+AV27)</f>
        <v>2.3814984208526086E-2</v>
      </c>
      <c r="AX28">
        <v>2391</v>
      </c>
      <c r="AY28" s="9">
        <f>AX26/(AX26+AX27)</f>
        <v>2.8085630551297709E-2</v>
      </c>
      <c r="AZ28">
        <v>6948</v>
      </c>
      <c r="BA28" s="9">
        <f>AZ26/(AZ26+AZ27)</f>
        <v>1.8516418014097386E-2</v>
      </c>
      <c r="BB28">
        <v>2388</v>
      </c>
      <c r="BC28" s="9">
        <f>BB26/(BB26+BB27)</f>
        <v>2.9399675423614702E-2</v>
      </c>
      <c r="BD28">
        <v>6081</v>
      </c>
      <c r="BE28" s="9">
        <f>BD26/(BD26+BD27)</f>
        <v>1.9228174831915974E-2</v>
      </c>
      <c r="BF28">
        <v>4447</v>
      </c>
      <c r="BG28" s="9">
        <f>BF26/(BF26+BF27)</f>
        <v>2.1474544525796016E-2</v>
      </c>
      <c r="BH28">
        <v>6055</v>
      </c>
      <c r="BI28" s="9">
        <f>BH26/(BH26+BH27)</f>
        <v>2.5052665150357954E-2</v>
      </c>
      <c r="BJ28">
        <v>3415</v>
      </c>
      <c r="BK28" s="9">
        <f>BJ26/(BJ26+BJ27)</f>
        <v>3.1557601901954668E-2</v>
      </c>
      <c r="BL28">
        <v>5951</v>
      </c>
      <c r="BM28" s="9">
        <f>BL26/(BL26+BL27)</f>
        <v>2.3691129882066182E-2</v>
      </c>
    </row>
    <row r="29" spans="1:65">
      <c r="A29" t="s">
        <v>26</v>
      </c>
      <c r="B29">
        <v>247632</v>
      </c>
      <c r="D29">
        <v>289408</v>
      </c>
      <c r="F29">
        <v>275940</v>
      </c>
      <c r="H29">
        <v>322952</v>
      </c>
      <c r="J29">
        <v>655928</v>
      </c>
      <c r="L29">
        <v>748068</v>
      </c>
      <c r="N29">
        <v>655452</v>
      </c>
      <c r="P29">
        <v>743478</v>
      </c>
      <c r="R29">
        <v>325748</v>
      </c>
      <c r="T29">
        <v>419399</v>
      </c>
      <c r="V29">
        <v>330398</v>
      </c>
      <c r="X29">
        <v>386384</v>
      </c>
      <c r="Z29">
        <v>320416</v>
      </c>
      <c r="AB29">
        <v>376805</v>
      </c>
      <c r="AD29">
        <v>374697</v>
      </c>
      <c r="AF29">
        <v>448698</v>
      </c>
      <c r="AH29">
        <v>228872</v>
      </c>
      <c r="AJ29">
        <v>291312</v>
      </c>
      <c r="AL29">
        <v>290532</v>
      </c>
      <c r="AN29">
        <v>347200</v>
      </c>
      <c r="AP29">
        <v>277648</v>
      </c>
      <c r="AR29">
        <v>309120</v>
      </c>
      <c r="AT29">
        <v>278208</v>
      </c>
      <c r="AV29">
        <v>322056</v>
      </c>
      <c r="AX29">
        <v>384493</v>
      </c>
      <c r="AZ29">
        <v>455576</v>
      </c>
      <c r="BB29">
        <v>369954</v>
      </c>
      <c r="BD29">
        <v>428823</v>
      </c>
      <c r="BF29">
        <v>218750</v>
      </c>
      <c r="BH29">
        <v>256750</v>
      </c>
      <c r="BJ29">
        <v>269360</v>
      </c>
      <c r="BL29">
        <v>316848</v>
      </c>
    </row>
    <row r="30" spans="1:65">
      <c r="A30" t="s">
        <v>27</v>
      </c>
    </row>
    <row r="31" spans="1:65">
      <c r="A31" t="s">
        <v>28</v>
      </c>
      <c r="B31">
        <v>0.93923999999999996</v>
      </c>
      <c r="D31">
        <v>0.67018</v>
      </c>
      <c r="F31">
        <v>0.94715899999999997</v>
      </c>
      <c r="H31">
        <v>0.68461499999999997</v>
      </c>
      <c r="J31">
        <v>0.96265699999999998</v>
      </c>
      <c r="L31">
        <v>0.65791599999999995</v>
      </c>
      <c r="N31">
        <v>0.95110300000000003</v>
      </c>
      <c r="P31">
        <v>0.58840499999999996</v>
      </c>
      <c r="R31">
        <v>0.94740400000000002</v>
      </c>
      <c r="T31">
        <v>0.67403199999999996</v>
      </c>
      <c r="V31">
        <v>0.939998</v>
      </c>
      <c r="X31">
        <v>0.62915299999999996</v>
      </c>
      <c r="Z31">
        <v>0.94100399999999995</v>
      </c>
      <c r="AB31">
        <v>0.68022899999999997</v>
      </c>
      <c r="AD31">
        <v>0.95334700000000006</v>
      </c>
      <c r="AF31">
        <v>0.67072500000000002</v>
      </c>
      <c r="AH31">
        <v>0.91318900000000003</v>
      </c>
      <c r="AJ31">
        <v>0.61203700000000005</v>
      </c>
      <c r="AL31">
        <v>0.90703</v>
      </c>
      <c r="AN31">
        <v>0.54397600000000002</v>
      </c>
      <c r="AP31">
        <v>0.93616999999999995</v>
      </c>
      <c r="AR31">
        <v>0.67144000000000004</v>
      </c>
      <c r="AT31">
        <v>0.93670399999999998</v>
      </c>
      <c r="AV31">
        <v>0.62279399999999996</v>
      </c>
      <c r="AX31">
        <v>0.94534200000000002</v>
      </c>
      <c r="AZ31">
        <v>0.66568300000000002</v>
      </c>
      <c r="BB31">
        <v>0.93600399999999995</v>
      </c>
      <c r="BD31">
        <v>0.64787300000000003</v>
      </c>
      <c r="BF31">
        <v>0.93091599999999997</v>
      </c>
      <c r="BH31">
        <v>0.60286700000000004</v>
      </c>
      <c r="BJ31">
        <v>0.94378499999999999</v>
      </c>
      <c r="BL31">
        <v>0.66018500000000002</v>
      </c>
    </row>
    <row r="32" spans="1:65">
      <c r="A32" t="s">
        <v>29</v>
      </c>
      <c r="B32">
        <v>0.94081099999999995</v>
      </c>
      <c r="D32">
        <v>0.66849400000000003</v>
      </c>
      <c r="F32">
        <v>0.97520200000000001</v>
      </c>
      <c r="H32">
        <v>0.90801200000000004</v>
      </c>
      <c r="J32">
        <v>0.95923899999999995</v>
      </c>
      <c r="L32">
        <v>0.571488</v>
      </c>
      <c r="N32">
        <v>0.96086199999999999</v>
      </c>
      <c r="P32">
        <v>0.59631500000000004</v>
      </c>
      <c r="R32">
        <v>0.94734300000000005</v>
      </c>
      <c r="T32">
        <v>0.66758899999999999</v>
      </c>
      <c r="V32">
        <v>0.94062500000000004</v>
      </c>
      <c r="X32">
        <v>0.61102000000000001</v>
      </c>
      <c r="Z32">
        <v>0.95232700000000003</v>
      </c>
      <c r="AB32">
        <v>0.68899999999999995</v>
      </c>
      <c r="AD32">
        <v>0.95147199999999998</v>
      </c>
      <c r="AF32">
        <v>0.61051800000000001</v>
      </c>
      <c r="AH32">
        <v>0.89875799999999995</v>
      </c>
      <c r="AJ32">
        <v>0.50748499999999996</v>
      </c>
      <c r="AL32">
        <v>0.90758799999999995</v>
      </c>
      <c r="AN32">
        <v>0.436525</v>
      </c>
      <c r="AP32">
        <v>0.94181899999999996</v>
      </c>
      <c r="AR32">
        <v>0.63844800000000002</v>
      </c>
      <c r="AT32">
        <v>0.92478700000000003</v>
      </c>
      <c r="AV32">
        <v>0.57567299999999999</v>
      </c>
      <c r="AX32">
        <v>0.93134799999999995</v>
      </c>
      <c r="AZ32">
        <v>0.62748099999999996</v>
      </c>
      <c r="BB32">
        <v>0.91841300000000003</v>
      </c>
      <c r="BD32">
        <v>0.56638599999999995</v>
      </c>
      <c r="BF32">
        <v>0.94046200000000002</v>
      </c>
      <c r="BH32">
        <v>0.64824800000000005</v>
      </c>
      <c r="BJ32">
        <v>0.92511399999999999</v>
      </c>
      <c r="BL32">
        <v>0.58826100000000003</v>
      </c>
    </row>
    <row r="33" spans="1:65">
      <c r="A33" t="s">
        <v>30</v>
      </c>
      <c r="B33">
        <v>0.93572</v>
      </c>
      <c r="D33">
        <v>0.61896499999999999</v>
      </c>
      <c r="F33">
        <v>0.93096599999999996</v>
      </c>
      <c r="H33">
        <v>0.60527299999999995</v>
      </c>
      <c r="J33">
        <v>0.96343000000000001</v>
      </c>
      <c r="L33">
        <v>0.63431300000000002</v>
      </c>
      <c r="N33">
        <v>0.95203199999999999</v>
      </c>
      <c r="P33">
        <v>0.55143299999999995</v>
      </c>
      <c r="R33">
        <v>0.94779400000000003</v>
      </c>
      <c r="T33">
        <v>0.68364599999999998</v>
      </c>
      <c r="V33">
        <v>0.93801800000000002</v>
      </c>
      <c r="X33">
        <v>0.62088100000000002</v>
      </c>
      <c r="Z33">
        <v>0.95053799999999999</v>
      </c>
      <c r="AB33">
        <v>0.68148399999999998</v>
      </c>
      <c r="AD33">
        <v>0.95069300000000001</v>
      </c>
      <c r="AF33">
        <v>0.66749400000000003</v>
      </c>
      <c r="AH33">
        <v>0.88261800000000001</v>
      </c>
      <c r="AJ33">
        <v>0.53337699999999999</v>
      </c>
      <c r="AL33">
        <v>0.91764699999999999</v>
      </c>
      <c r="AN33">
        <v>0.51456599999999997</v>
      </c>
      <c r="AP33">
        <v>0.93531200000000003</v>
      </c>
      <c r="AR33">
        <v>0.65051899999999996</v>
      </c>
      <c r="AT33">
        <v>0.92486100000000004</v>
      </c>
      <c r="AV33">
        <v>0.574156</v>
      </c>
      <c r="AX33">
        <v>0.93112099999999998</v>
      </c>
      <c r="AZ33">
        <v>0.62260700000000002</v>
      </c>
      <c r="BB33">
        <v>0.92098199999999997</v>
      </c>
      <c r="BD33">
        <v>0.61001499999999997</v>
      </c>
      <c r="BF33">
        <v>0.931732</v>
      </c>
      <c r="BH33">
        <v>0.60258299999999998</v>
      </c>
      <c r="BJ33">
        <v>0.941662</v>
      </c>
      <c r="BL33">
        <v>0.66090099999999996</v>
      </c>
    </row>
    <row r="34" spans="1:65">
      <c r="A34" t="s">
        <v>31</v>
      </c>
      <c r="B34">
        <v>0.95213099999999995</v>
      </c>
      <c r="D34">
        <v>0.71101099999999995</v>
      </c>
      <c r="F34">
        <v>0.96407299999999996</v>
      </c>
      <c r="H34">
        <v>0.794597</v>
      </c>
      <c r="J34">
        <v>0.96868699999999996</v>
      </c>
      <c r="L34">
        <v>0.68704399999999999</v>
      </c>
      <c r="N34">
        <v>0.961704</v>
      </c>
      <c r="P34">
        <v>0.63219999999999998</v>
      </c>
      <c r="R34">
        <v>0.95665100000000003</v>
      </c>
      <c r="T34">
        <v>0.73045099999999996</v>
      </c>
      <c r="V34">
        <v>0.94961200000000001</v>
      </c>
      <c r="X34">
        <v>0.67319300000000004</v>
      </c>
      <c r="Z34">
        <v>0.95684000000000002</v>
      </c>
      <c r="AB34">
        <v>0.73438999999999999</v>
      </c>
      <c r="AD34">
        <v>0.96029299999999995</v>
      </c>
      <c r="AF34">
        <v>0.69864199999999999</v>
      </c>
      <c r="AH34">
        <v>0.919041</v>
      </c>
      <c r="AJ34">
        <v>0.60881399999999997</v>
      </c>
      <c r="AL34">
        <v>0.92096800000000001</v>
      </c>
      <c r="AN34">
        <v>0.52706900000000001</v>
      </c>
      <c r="AP34">
        <v>0.94660500000000003</v>
      </c>
      <c r="AR34">
        <v>0.71251100000000001</v>
      </c>
      <c r="AT34">
        <v>0.94284599999999996</v>
      </c>
      <c r="AV34">
        <v>0.64980099999999996</v>
      </c>
      <c r="AX34">
        <v>0.946577</v>
      </c>
      <c r="AZ34">
        <v>0.68998000000000004</v>
      </c>
      <c r="BB34">
        <v>0.94109299999999996</v>
      </c>
      <c r="BD34">
        <v>0.68390899999999999</v>
      </c>
      <c r="BF34">
        <v>0.94668799999999997</v>
      </c>
      <c r="BH34">
        <v>0.67340199999999995</v>
      </c>
      <c r="BJ34">
        <v>0.94518800000000003</v>
      </c>
      <c r="BL34">
        <v>0.68104100000000001</v>
      </c>
    </row>
    <row r="35" spans="1:65">
      <c r="A35" s="2" t="s">
        <v>2</v>
      </c>
    </row>
    <row r="36" spans="1:65">
      <c r="A36" t="s">
        <v>22</v>
      </c>
      <c r="B36">
        <v>58404</v>
      </c>
      <c r="C36" s="3">
        <f>B38/(B38+B37)</f>
        <v>0.98219309996072801</v>
      </c>
      <c r="D36">
        <v>10688</v>
      </c>
      <c r="E36" s="3">
        <f>D38/(D38+D37)</f>
        <v>0.97814062488628173</v>
      </c>
      <c r="F36">
        <v>65734</v>
      </c>
      <c r="G36" s="3">
        <f>F38/(F38+F37)</f>
        <v>0.99332589619885159</v>
      </c>
      <c r="H36">
        <v>13842</v>
      </c>
      <c r="I36" s="3">
        <f>H38/(H38+H37)</f>
        <v>0.98788972674087228</v>
      </c>
      <c r="J36">
        <v>229343</v>
      </c>
      <c r="K36" s="3">
        <f>J38/(J38+J37)</f>
        <v>0.99358609342931981</v>
      </c>
      <c r="L36">
        <v>22725</v>
      </c>
      <c r="M36" s="3">
        <f>L38/(L38+L37)</f>
        <v>0.97808017965213589</v>
      </c>
      <c r="N36">
        <v>233749</v>
      </c>
      <c r="O36" s="3">
        <f>N38/(N38+N37)</f>
        <v>0.9865024204829248</v>
      </c>
      <c r="P36">
        <v>23013</v>
      </c>
      <c r="Q36" s="3">
        <f>P38/(P38+P37)</f>
        <v>0.97763461202507107</v>
      </c>
      <c r="R36">
        <v>92900</v>
      </c>
      <c r="S36" s="3">
        <f>R38/(R38+R37)</f>
        <v>0.98119175969738104</v>
      </c>
      <c r="T36">
        <v>16141</v>
      </c>
      <c r="U36" s="3">
        <f>T38/(T38+T37)</f>
        <v>0.98289113550745866</v>
      </c>
      <c r="V36">
        <v>92070</v>
      </c>
      <c r="W36" s="3">
        <f>V38/(V38+V37)</f>
        <v>0.98155889284546971</v>
      </c>
      <c r="X36">
        <v>14943</v>
      </c>
      <c r="Y36" s="3">
        <f>X38/(X38+X37)</f>
        <v>0.97878457720476963</v>
      </c>
      <c r="Z36">
        <v>87565</v>
      </c>
      <c r="AA36" s="3">
        <f>Z38/(Z38+Z37)</f>
        <v>0.98727432462112896</v>
      </c>
      <c r="AB36">
        <v>16060</v>
      </c>
      <c r="AC36" s="3">
        <f>AB38/(AB38+AB37)</f>
        <v>0.98185384576193468</v>
      </c>
      <c r="AD36">
        <v>96847</v>
      </c>
      <c r="AE36" s="3">
        <f>AD38/(AD38+AD37)</f>
        <v>0.98796541574687269</v>
      </c>
      <c r="AF36">
        <v>12417</v>
      </c>
      <c r="AG36" s="3">
        <f>AF38/(AF38+AF37)</f>
        <v>0.98508265365312941</v>
      </c>
      <c r="AH36">
        <v>50026</v>
      </c>
      <c r="AI36" s="3">
        <f>AH38/(AH38+AH37)</f>
        <v>0.98957066283326445</v>
      </c>
      <c r="AJ36">
        <v>7533</v>
      </c>
      <c r="AK36" s="3">
        <f>AJ38/(AJ38+AJ37)</f>
        <v>0.98413191721565918</v>
      </c>
      <c r="AL36">
        <v>63266</v>
      </c>
      <c r="AM36" s="3">
        <f>AL38/(AL38+AL37)</f>
        <v>0.98487235481864532</v>
      </c>
      <c r="AN36">
        <v>8178</v>
      </c>
      <c r="AO36" s="3">
        <f>AN38/(AN38+AN37)</f>
        <v>0.97976988087987082</v>
      </c>
      <c r="AP36">
        <v>70702</v>
      </c>
      <c r="AQ36" s="3">
        <f>AP38/(AP38+AP37)</f>
        <v>0.98907797433298883</v>
      </c>
      <c r="AR36">
        <v>12477</v>
      </c>
      <c r="AS36" s="3">
        <f>AR38/(AR38+AR37)</f>
        <v>0.97884378843788433</v>
      </c>
      <c r="AT36">
        <v>66365</v>
      </c>
      <c r="AU36" s="3">
        <f>AT38/(AT38+AT37)</f>
        <v>0.98108303178674883</v>
      </c>
      <c r="AV36">
        <v>10541</v>
      </c>
      <c r="AW36" s="3">
        <f>AV38/(AV38+AV37)</f>
        <v>0.97170451973138161</v>
      </c>
      <c r="AX36">
        <v>89906</v>
      </c>
      <c r="AY36" s="3">
        <f>AX38/(AX38+AX37)</f>
        <v>0.99222921200501024</v>
      </c>
      <c r="AZ36">
        <v>15809</v>
      </c>
      <c r="BA36" s="3">
        <f>AZ38/(AZ38+AZ37)</f>
        <v>0.98139048687437125</v>
      </c>
      <c r="BB36">
        <v>80985</v>
      </c>
      <c r="BC36" s="3">
        <f>BB38/(BB38+BB37)</f>
        <v>0.99409058231488134</v>
      </c>
      <c r="BD36">
        <v>12882</v>
      </c>
      <c r="BE36" s="3">
        <f>BD38/(BD38+BD37)</f>
        <v>0.97807826315414703</v>
      </c>
      <c r="BF36">
        <v>66999</v>
      </c>
      <c r="BG36" s="3">
        <f>BF38/(BF38+BF37)</f>
        <v>0.98557761252125453</v>
      </c>
      <c r="BH36">
        <v>12766</v>
      </c>
      <c r="BI36" s="3">
        <f>BH38/(BH38+BH37)</f>
        <v>0.97417417417417418</v>
      </c>
      <c r="BJ36">
        <v>78230</v>
      </c>
      <c r="BK36" s="3">
        <f>BJ38/(BJ38+BJ37)</f>
        <v>0.97635317486020257</v>
      </c>
      <c r="BL36">
        <v>12925</v>
      </c>
      <c r="BM36" s="3">
        <f>BL38/(BL38+BL37)</f>
        <v>0.97262233772179341</v>
      </c>
    </row>
    <row r="37" spans="1:65">
      <c r="A37" t="s">
        <v>23</v>
      </c>
      <c r="B37">
        <v>3310</v>
      </c>
      <c r="C37" s="4">
        <f>B36/(B36+B39)</f>
        <v>0.94582908225234419</v>
      </c>
      <c r="D37">
        <v>6007</v>
      </c>
      <c r="E37" s="4">
        <f>D36/(D36+D39)</f>
        <v>0.73175407366835543</v>
      </c>
      <c r="F37">
        <v>1382</v>
      </c>
      <c r="G37" s="4">
        <f>F36/(F36+F39)</f>
        <v>0.95445107519855965</v>
      </c>
      <c r="H37">
        <v>3697</v>
      </c>
      <c r="I37" s="4">
        <f>H36/(H36+H39)</f>
        <v>0.78318433857643999</v>
      </c>
      <c r="J37">
        <v>2647</v>
      </c>
      <c r="K37" s="4">
        <f>J36/(J36+J39)</f>
        <v>0.94290201495697501</v>
      </c>
      <c r="L37">
        <v>15520</v>
      </c>
      <c r="M37" s="4">
        <f>L36/(L36+L39)</f>
        <v>0.56765668323633001</v>
      </c>
      <c r="N37">
        <v>5529</v>
      </c>
      <c r="O37" s="4">
        <f>N36/(N36+N39)</f>
        <v>0.95088335916492761</v>
      </c>
      <c r="P37">
        <v>15747</v>
      </c>
      <c r="Q37" s="4">
        <f>P36/(P36+P39)</f>
        <v>0.58410111931774922</v>
      </c>
      <c r="R37">
        <v>4281</v>
      </c>
      <c r="S37" s="4">
        <f>R36/(R36+R39)</f>
        <v>0.94665511794976309</v>
      </c>
      <c r="T37">
        <v>6776</v>
      </c>
      <c r="U37" s="4">
        <f>T36/(T36+T39)</f>
        <v>0.69135220799246155</v>
      </c>
      <c r="V37">
        <v>4288</v>
      </c>
      <c r="W37" s="4">
        <f>V36/(V36+V39)</f>
        <v>0.94069926640374357</v>
      </c>
      <c r="X37">
        <v>7711</v>
      </c>
      <c r="Y37" s="4">
        <f>X36/(X36+X39)</f>
        <v>0.65190646540441499</v>
      </c>
      <c r="Z37">
        <v>2897</v>
      </c>
      <c r="AA37" s="4">
        <f>Z36/(Z36+Z39)</f>
        <v>0.94393420003018347</v>
      </c>
      <c r="AB37">
        <v>6411</v>
      </c>
      <c r="AC37" s="4">
        <f>AB36/(AB36+AB39)</f>
        <v>0.68320074871314929</v>
      </c>
      <c r="AD37">
        <v>3271</v>
      </c>
      <c r="AE37" s="4">
        <f>AD36/(AD36+AD39)</f>
        <v>0.94120333926159172</v>
      </c>
      <c r="AF37">
        <v>6352</v>
      </c>
      <c r="AG37" s="4">
        <f>AF36/(AF36+AF39)</f>
        <v>0.54258247760541845</v>
      </c>
      <c r="AH37">
        <v>1792</v>
      </c>
      <c r="AI37" s="4">
        <f>AH36/(AH36+AH39)</f>
        <v>0.87689530053112241</v>
      </c>
      <c r="AJ37">
        <v>4391</v>
      </c>
      <c r="AK37" s="4">
        <f>AJ36/(AJ36+AJ39)</f>
        <v>0.51620640032892484</v>
      </c>
      <c r="AL37">
        <v>3332</v>
      </c>
      <c r="AM37" s="4">
        <f>AL36/(AL36+AL39)</f>
        <v>0.90028887339376429</v>
      </c>
      <c r="AN37">
        <v>6676</v>
      </c>
      <c r="AO37" s="4">
        <f>AN36/(AN36+AN39)</f>
        <v>0.47554806070826305</v>
      </c>
      <c r="AP37">
        <v>2177</v>
      </c>
      <c r="AQ37" s="4">
        <f>AP36/(AP36+AP39)</f>
        <v>0.90266322804688104</v>
      </c>
      <c r="AR37">
        <v>6106</v>
      </c>
      <c r="AS37" s="4">
        <f>AR36/(AR36+AR39)</f>
        <v>0.60848573518653992</v>
      </c>
      <c r="AT37">
        <v>3879</v>
      </c>
      <c r="AU37" s="4">
        <f>AT36/(AT36+AT39)</f>
        <v>0.90719577876807833</v>
      </c>
      <c r="AV37">
        <v>8625</v>
      </c>
      <c r="AW37" s="4">
        <f>AV36/(AV36+AV39)</f>
        <v>0.61153332946568428</v>
      </c>
      <c r="AX37">
        <v>2221</v>
      </c>
      <c r="AY37" s="4">
        <f>AX36/(AX36+AX39)</f>
        <v>0.9110955725128953</v>
      </c>
      <c r="AZ37">
        <v>8029</v>
      </c>
      <c r="BA37" s="4">
        <f>AZ36/(AZ36+AZ39)</f>
        <v>0.65515955242436796</v>
      </c>
      <c r="BB37">
        <v>1644</v>
      </c>
      <c r="BC37" s="4">
        <f>BB36/(BB36+BB39)</f>
        <v>0.8826318198661639</v>
      </c>
      <c r="BD37">
        <v>8928</v>
      </c>
      <c r="BE37" s="4">
        <f>BD36/(BD36+BD39)</f>
        <v>0.59760623492299125</v>
      </c>
      <c r="BF37">
        <v>2112</v>
      </c>
      <c r="BG37" s="4">
        <f>BF36/(BF36+BF39)</f>
        <v>0.92653953063849204</v>
      </c>
      <c r="BH37">
        <v>6149</v>
      </c>
      <c r="BI37" s="4">
        <f>BH36/(BH36+BH39)</f>
        <v>0.68432055749128917</v>
      </c>
      <c r="BJ37">
        <v>4381</v>
      </c>
      <c r="BK37" s="4">
        <f>BJ36/(BJ36+BJ39)</f>
        <v>0.93029063406744994</v>
      </c>
      <c r="BL37">
        <v>8133</v>
      </c>
      <c r="BM37" s="4">
        <f>BL36/(BL36+BL39)</f>
        <v>0.65340478236691779</v>
      </c>
    </row>
    <row r="38" spans="1:65">
      <c r="A38" t="s">
        <v>24</v>
      </c>
      <c r="B38">
        <v>182573</v>
      </c>
      <c r="C38" s="5">
        <f>(B36+B38)/(B36+B37+B38+B39)</f>
        <v>0.97312544420753377</v>
      </c>
      <c r="D38">
        <v>268795</v>
      </c>
      <c r="E38" s="5">
        <f>(D36+D38)/(D36+D37+D38+D39)</f>
        <v>0.96570585471030512</v>
      </c>
      <c r="F38">
        <v>205687</v>
      </c>
      <c r="G38" s="5">
        <f>(F36+F38)/(F36+F37+F38+F39)</f>
        <v>0.98362325143147056</v>
      </c>
      <c r="H38">
        <v>301581</v>
      </c>
      <c r="I38" s="5">
        <f>(H36+H38)/(H36+H37+H38+H39)</f>
        <v>0.97668693799697792</v>
      </c>
      <c r="J38">
        <v>410050</v>
      </c>
      <c r="K38" s="5">
        <f>(J36+J38)/(J36+J37+J38+J39)</f>
        <v>0.97479144052395994</v>
      </c>
      <c r="L38">
        <v>692515</v>
      </c>
      <c r="M38" s="5">
        <f>(L36+L38)/(L36+L37+L38+L39)</f>
        <v>0.95611628889352307</v>
      </c>
      <c r="N38">
        <v>404100</v>
      </c>
      <c r="O38" s="5">
        <f>(N36+N38)/(N36+N37+N38+N39)</f>
        <v>0.97314372372042501</v>
      </c>
      <c r="P38">
        <v>688332</v>
      </c>
      <c r="Q38" s="5">
        <f>(P36+P38)/(P36+P37+P38+P39)</f>
        <v>0.95678016027374047</v>
      </c>
      <c r="R38">
        <v>223332</v>
      </c>
      <c r="S38" s="5">
        <f>(R36+R38)/(R36+R37+R38+R39)</f>
        <v>0.97078723430381764</v>
      </c>
      <c r="T38">
        <v>389276</v>
      </c>
      <c r="U38" s="5">
        <f>(T36+T38)/(T36+T37+T38+T39)</f>
        <v>0.96666181845927146</v>
      </c>
      <c r="V38">
        <v>228236</v>
      </c>
      <c r="W38" s="5">
        <f>(V36+V38)/(V36+V37+V38+V39)</f>
        <v>0.96945502091417013</v>
      </c>
      <c r="X38">
        <v>355751</v>
      </c>
      <c r="Y38" s="5">
        <f>(X36+X38)/(X36+X37+X38+X39)</f>
        <v>0.95939272847736967</v>
      </c>
      <c r="Z38">
        <v>224753</v>
      </c>
      <c r="AA38" s="5">
        <f>(Z36+Z38)/(Z36+Z37+Z38+Z39)</f>
        <v>0.97472660541296319</v>
      </c>
      <c r="AB38">
        <v>346887</v>
      </c>
      <c r="AC38" s="5">
        <f>(AB36+AB38)/(AB36+AB37+AB38+AB39)</f>
        <v>0.96322235639123688</v>
      </c>
      <c r="AD38">
        <v>268529</v>
      </c>
      <c r="AE38" s="5">
        <f>(AD36+AD38)/(AD36+AD37+AD38+AD39)</f>
        <v>0.97512390011128991</v>
      </c>
      <c r="AF38">
        <v>419461</v>
      </c>
      <c r="AG38" s="5">
        <f>(AF36+AF38)/(AF36+AF37+AF38+AF39)</f>
        <v>0.96251376204039241</v>
      </c>
      <c r="AH38">
        <v>170031</v>
      </c>
      <c r="AI38" s="5">
        <f>(AH36+AH38)/(AH36+AH37+AH38+AH39)</f>
        <v>0.96148502219581256</v>
      </c>
      <c r="AJ38">
        <v>272328</v>
      </c>
      <c r="AK38" s="5">
        <f>(AJ36+AJ38)/(AJ36+AJ37+AJ38+AJ39)</f>
        <v>0.96069162959301369</v>
      </c>
      <c r="AL38">
        <v>216927</v>
      </c>
      <c r="AM38" s="5">
        <f>(AL36+AL38)/(AL36+AL37+AL38+AL39)</f>
        <v>0.9644135585753032</v>
      </c>
      <c r="AN38">
        <v>323327</v>
      </c>
      <c r="AO38" s="5">
        <f>(AN36+AN38)/(AN36+AN37+AN38+AN39)</f>
        <v>0.95479550691244242</v>
      </c>
      <c r="AP38">
        <v>197145</v>
      </c>
      <c r="AQ38" s="5">
        <f>(AP36+AP38)/(AP36+AP37+AP38+AP39)</f>
        <v>0.96469990779692272</v>
      </c>
      <c r="AR38">
        <v>282509</v>
      </c>
      <c r="AS38" s="5">
        <f>(AR36+AR38)/(AR36+AR37+AR38+AR39)</f>
        <v>0.95427665631469982</v>
      </c>
      <c r="AT38">
        <v>201175</v>
      </c>
      <c r="AU38" s="5">
        <f>(AT36+AT38)/(AT36+AT37+AT38+AT39)</f>
        <v>0.96165458937198067</v>
      </c>
      <c r="AV38">
        <v>296194</v>
      </c>
      <c r="AW38" s="5">
        <f>(AV36+AV38)/(AV36+AV37+AV38+AV39)</f>
        <v>0.95242752813175346</v>
      </c>
      <c r="AX38">
        <v>283593</v>
      </c>
      <c r="AY38" s="5">
        <f>(AX36+AX38)/(AX36+AX37+AX38+AX39)</f>
        <v>0.97140650154879282</v>
      </c>
      <c r="AZ38">
        <v>423417</v>
      </c>
      <c r="BA38" s="5">
        <f>(AZ36+AZ38)/(AZ36+AZ37+AZ38+AZ39)</f>
        <v>0.96411136670939646</v>
      </c>
      <c r="BB38">
        <v>276556</v>
      </c>
      <c r="BC38" s="5">
        <f>(BB36+BB38)/(BB36+BB37+BB38+BB39)</f>
        <v>0.96644717991966567</v>
      </c>
      <c r="BD38">
        <v>398339</v>
      </c>
      <c r="BE38" s="5">
        <f>(BD36+BD38)/(BD36+BD37+BD38+BD39)</f>
        <v>0.95895276139572738</v>
      </c>
      <c r="BF38">
        <v>144327</v>
      </c>
      <c r="BG38" s="5">
        <f>(BF36+BF38)/(BF36+BF37+BF38+BF39)</f>
        <v>0.9660617142857143</v>
      </c>
      <c r="BH38">
        <v>231946</v>
      </c>
      <c r="BI38" s="5">
        <f>(BH36+BH38)/(BH36+BH37+BH38+BH39)</f>
        <v>0.95311392405063289</v>
      </c>
      <c r="BJ38">
        <v>180887</v>
      </c>
      <c r="BK38" s="5">
        <f>(BJ36+BJ38)/(BJ36+BJ37+BJ38+BJ39)</f>
        <v>0.96197282447282451</v>
      </c>
      <c r="BL38">
        <v>288934</v>
      </c>
      <c r="BM38" s="5">
        <f>(BL36+BL38)/(BL36+BL37+BL38+BL39)</f>
        <v>0.95269340503964051</v>
      </c>
    </row>
    <row r="39" spans="1:65">
      <c r="A39" t="s">
        <v>25</v>
      </c>
      <c r="B39">
        <v>3345</v>
      </c>
      <c r="C39" s="9">
        <f>B37/(B37+B38)</f>
        <v>1.7806900039272017E-2</v>
      </c>
      <c r="D39">
        <v>3918</v>
      </c>
      <c r="E39" s="9">
        <f>D37/(D37+D38)</f>
        <v>2.185937511371824E-2</v>
      </c>
      <c r="F39">
        <v>3137</v>
      </c>
      <c r="G39" s="9">
        <f>F37/(F37+F38)</f>
        <v>6.6741038011484096E-3</v>
      </c>
      <c r="H39">
        <v>3832</v>
      </c>
      <c r="I39" s="9">
        <f>H37/(H37+H38)</f>
        <v>1.2110273259127747E-2</v>
      </c>
      <c r="J39">
        <v>13888</v>
      </c>
      <c r="K39" s="9">
        <f>J37/(J37+J38)</f>
        <v>6.4139065706801841E-3</v>
      </c>
      <c r="L39">
        <v>17308</v>
      </c>
      <c r="M39" s="9">
        <f>L37/(L37+L38)</f>
        <v>2.1919820347864161E-2</v>
      </c>
      <c r="N39">
        <v>12074</v>
      </c>
      <c r="O39" s="9">
        <f>N37/(N37+N38)</f>
        <v>1.3497579517075206E-2</v>
      </c>
      <c r="P39">
        <v>16386</v>
      </c>
      <c r="Q39" s="9">
        <f>P37/(P37+P38)</f>
        <v>2.2365387974928951E-2</v>
      </c>
      <c r="R39">
        <v>5235</v>
      </c>
      <c r="S39" s="9">
        <f>R37/(R37+R38)</f>
        <v>1.880824030261892E-2</v>
      </c>
      <c r="T39">
        <v>7206</v>
      </c>
      <c r="U39" s="9">
        <f>T37/(T37+T38)</f>
        <v>1.7108864492541384E-2</v>
      </c>
      <c r="V39">
        <v>5804</v>
      </c>
      <c r="W39" s="9">
        <f>V37/(V37+V38)</f>
        <v>1.8441107154530286E-2</v>
      </c>
      <c r="X39">
        <v>7979</v>
      </c>
      <c r="Y39" s="9">
        <f>X37/(X37+X38)</f>
        <v>2.1215422795230313E-2</v>
      </c>
      <c r="Z39">
        <v>5201</v>
      </c>
      <c r="AA39" s="9">
        <f>Z37/(Z37+Z38)</f>
        <v>1.2725675378871074E-2</v>
      </c>
      <c r="AB39">
        <v>7447</v>
      </c>
      <c r="AC39" s="9">
        <f>AB37/(AB37+AB38)</f>
        <v>1.8146154238065315E-2</v>
      </c>
      <c r="AD39">
        <v>6050</v>
      </c>
      <c r="AE39" s="9">
        <f>AD37/(AD37+AD38)</f>
        <v>1.20345842531273E-2</v>
      </c>
      <c r="AF39">
        <v>10468</v>
      </c>
      <c r="AG39" s="9">
        <f>AF37/(AF37+AF38)</f>
        <v>1.4917346346870575E-2</v>
      </c>
      <c r="AH39">
        <v>7023</v>
      </c>
      <c r="AI39" s="9">
        <f>AH37/(AH37+AH38)</f>
        <v>1.0429337166735535E-2</v>
      </c>
      <c r="AJ39">
        <v>7060</v>
      </c>
      <c r="AK39" s="9">
        <f>AJ37/(AJ37+AJ38)</f>
        <v>1.5868082784340792E-2</v>
      </c>
      <c r="AL39">
        <v>7007</v>
      </c>
      <c r="AM39" s="9">
        <f>AL37/(AL37+AL38)</f>
        <v>1.5127645181354678E-2</v>
      </c>
      <c r="AN39">
        <v>9019</v>
      </c>
      <c r="AO39" s="9">
        <f>AN37/(AN37+AN38)</f>
        <v>2.023011912012921E-2</v>
      </c>
      <c r="AP39">
        <v>7624</v>
      </c>
      <c r="AQ39" s="9">
        <f>AP37/(AP37+AP38)</f>
        <v>1.0922025667011169E-2</v>
      </c>
      <c r="AR39">
        <v>8028</v>
      </c>
      <c r="AS39" s="9">
        <f>AR37/(AR37+AR38)</f>
        <v>2.1156211562115623E-2</v>
      </c>
      <c r="AT39">
        <v>6789</v>
      </c>
      <c r="AU39" s="9">
        <f>AT37/(AT37+AT38)</f>
        <v>1.8916968213251145E-2</v>
      </c>
      <c r="AV39">
        <v>6696</v>
      </c>
      <c r="AW39" s="9">
        <f>AV37/(AV37+AV38)</f>
        <v>2.8295480268618427E-2</v>
      </c>
      <c r="AX39">
        <v>8773</v>
      </c>
      <c r="AY39" s="9">
        <f>AX37/(AX37+AX38)</f>
        <v>7.7707879949897489E-3</v>
      </c>
      <c r="AZ39">
        <v>8321</v>
      </c>
      <c r="BA39" s="9">
        <f>AZ37/(AZ37+AZ38)</f>
        <v>1.86095131256287E-2</v>
      </c>
      <c r="BB39">
        <v>10769</v>
      </c>
      <c r="BC39" s="9">
        <f>BB37/(BB37+BB38)</f>
        <v>5.90941768511862E-3</v>
      </c>
      <c r="BD39">
        <v>8674</v>
      </c>
      <c r="BE39" s="9">
        <f>BD37/(BD37+BD38)</f>
        <v>2.1921736845852965E-2</v>
      </c>
      <c r="BF39">
        <v>5312</v>
      </c>
      <c r="BG39" s="9">
        <f>BF37/(BF37+BF38)</f>
        <v>1.4422387478745417E-2</v>
      </c>
      <c r="BH39">
        <v>5889</v>
      </c>
      <c r="BI39" s="9">
        <f>BH37/(BH37+BH38)</f>
        <v>2.5825825825825825E-2</v>
      </c>
      <c r="BJ39">
        <v>5862</v>
      </c>
      <c r="BK39" s="9">
        <f>BJ37/(BJ37+BJ38)</f>
        <v>2.3646825139797482E-2</v>
      </c>
      <c r="BL39">
        <v>6856</v>
      </c>
      <c r="BM39" s="9">
        <f>BL37/(BL37+BL38)</f>
        <v>2.7377662278206601E-2</v>
      </c>
    </row>
    <row r="40" spans="1:65">
      <c r="A40" t="s">
        <v>26</v>
      </c>
      <c r="B40">
        <v>247632</v>
      </c>
      <c r="D40">
        <v>289408</v>
      </c>
      <c r="F40">
        <v>275940</v>
      </c>
      <c r="H40">
        <v>322952</v>
      </c>
      <c r="J40">
        <v>655928</v>
      </c>
      <c r="L40">
        <v>748068</v>
      </c>
      <c r="N40">
        <v>655452</v>
      </c>
      <c r="P40">
        <v>743478</v>
      </c>
      <c r="R40">
        <v>325748</v>
      </c>
      <c r="T40">
        <v>419399</v>
      </c>
      <c r="V40">
        <v>330398</v>
      </c>
      <c r="X40">
        <v>386384</v>
      </c>
      <c r="Z40">
        <v>320416</v>
      </c>
      <c r="AB40">
        <v>376805</v>
      </c>
      <c r="AD40">
        <v>374697</v>
      </c>
      <c r="AF40">
        <v>448698</v>
      </c>
      <c r="AH40">
        <v>228872</v>
      </c>
      <c r="AJ40">
        <v>291312</v>
      </c>
      <c r="AL40">
        <v>290532</v>
      </c>
      <c r="AN40">
        <v>347200</v>
      </c>
      <c r="AP40">
        <v>277648</v>
      </c>
      <c r="AR40">
        <v>309120</v>
      </c>
      <c r="AT40">
        <v>278208</v>
      </c>
      <c r="AV40">
        <v>322056</v>
      </c>
      <c r="AX40">
        <v>384493</v>
      </c>
      <c r="AZ40">
        <v>455576</v>
      </c>
      <c r="BB40">
        <v>369954</v>
      </c>
      <c r="BD40">
        <v>428823</v>
      </c>
      <c r="BF40">
        <v>218750</v>
      </c>
      <c r="BH40">
        <v>256750</v>
      </c>
      <c r="BJ40">
        <v>269360</v>
      </c>
      <c r="BL40">
        <v>316848</v>
      </c>
    </row>
    <row r="41" spans="1:65">
      <c r="A41" t="s">
        <v>27</v>
      </c>
    </row>
    <row r="42" spans="1:65">
      <c r="A42" t="s">
        <v>28</v>
      </c>
      <c r="B42">
        <v>0.93269400000000002</v>
      </c>
      <c r="D42">
        <v>0.63906700000000005</v>
      </c>
      <c r="F42">
        <v>0.94572699999999998</v>
      </c>
      <c r="H42">
        <v>0.68449899999999997</v>
      </c>
      <c r="J42">
        <v>0.96555599999999997</v>
      </c>
      <c r="L42">
        <v>0.62231599999999998</v>
      </c>
      <c r="N42">
        <v>0.95701999999999998</v>
      </c>
      <c r="P42">
        <v>0.57719299999999996</v>
      </c>
      <c r="R42">
        <v>0.94621200000000005</v>
      </c>
      <c r="T42">
        <v>0.65717800000000004</v>
      </c>
      <c r="V42">
        <v>0.94226299999999996</v>
      </c>
      <c r="X42">
        <v>0.63302499999999995</v>
      </c>
      <c r="Z42">
        <v>0.943971</v>
      </c>
      <c r="AB42">
        <v>0.66400499999999996</v>
      </c>
      <c r="AD42">
        <v>0.94860500000000003</v>
      </c>
      <c r="AF42">
        <v>0.578573</v>
      </c>
      <c r="AH42">
        <v>0.91581800000000002</v>
      </c>
      <c r="AJ42">
        <v>0.55581499999999995</v>
      </c>
      <c r="AL42">
        <v>0.91879</v>
      </c>
      <c r="AN42">
        <v>0.50687599999999999</v>
      </c>
      <c r="AP42">
        <v>0.92575099999999999</v>
      </c>
      <c r="AR42">
        <v>0.60599800000000004</v>
      </c>
      <c r="AT42">
        <v>0.91390700000000002</v>
      </c>
      <c r="AV42">
        <v>0.55762999999999996</v>
      </c>
      <c r="AX42">
        <v>0.93347599999999997</v>
      </c>
      <c r="AZ42">
        <v>0.609981</v>
      </c>
      <c r="BB42">
        <v>0.92238200000000004</v>
      </c>
      <c r="BD42">
        <v>0.55965100000000001</v>
      </c>
      <c r="BF42">
        <v>0.93003800000000003</v>
      </c>
      <c r="BH42">
        <v>0.59712299999999996</v>
      </c>
      <c r="BJ42">
        <v>0.93171199999999998</v>
      </c>
      <c r="BL42">
        <v>0.60106400000000004</v>
      </c>
    </row>
    <row r="43" spans="1:65">
      <c r="A43" t="s">
        <v>29</v>
      </c>
      <c r="B43">
        <v>0.94081099999999995</v>
      </c>
      <c r="D43">
        <v>0.66849400000000003</v>
      </c>
      <c r="F43">
        <v>0.97520200000000001</v>
      </c>
      <c r="H43">
        <v>0.90801200000000004</v>
      </c>
      <c r="J43">
        <v>0.95923899999999995</v>
      </c>
      <c r="L43">
        <v>0.571488</v>
      </c>
      <c r="N43">
        <v>0.96086199999999999</v>
      </c>
      <c r="P43">
        <v>0.59631500000000004</v>
      </c>
      <c r="R43">
        <v>0.94734300000000005</v>
      </c>
      <c r="T43">
        <v>0.66758899999999999</v>
      </c>
      <c r="V43">
        <v>0.94062500000000004</v>
      </c>
      <c r="X43">
        <v>0.61102000000000001</v>
      </c>
      <c r="Z43">
        <v>0.95232700000000003</v>
      </c>
      <c r="AB43">
        <v>0.68899999999999995</v>
      </c>
      <c r="AD43">
        <v>0.95147199999999998</v>
      </c>
      <c r="AF43">
        <v>0.61051800000000001</v>
      </c>
      <c r="AH43">
        <v>0.89875799999999995</v>
      </c>
      <c r="AJ43">
        <v>0.50748499999999996</v>
      </c>
      <c r="AL43">
        <v>0.90758799999999995</v>
      </c>
      <c r="AN43">
        <v>0.436525</v>
      </c>
      <c r="AP43">
        <v>0.94181899999999996</v>
      </c>
      <c r="AR43">
        <v>0.63844800000000002</v>
      </c>
      <c r="AT43">
        <v>0.92478700000000003</v>
      </c>
      <c r="AV43">
        <v>0.57567299999999999</v>
      </c>
      <c r="AX43">
        <v>0.93134799999999995</v>
      </c>
      <c r="AZ43">
        <v>0.62748099999999996</v>
      </c>
      <c r="BB43">
        <v>0.91841300000000003</v>
      </c>
      <c r="BD43">
        <v>0.56638599999999995</v>
      </c>
      <c r="BF43">
        <v>0.94046200000000002</v>
      </c>
      <c r="BH43">
        <v>0.64824800000000005</v>
      </c>
      <c r="BJ43">
        <v>0.92511399999999999</v>
      </c>
      <c r="BL43">
        <v>0.58826100000000003</v>
      </c>
    </row>
    <row r="44" spans="1:65">
      <c r="A44" t="s">
        <v>30</v>
      </c>
      <c r="B44">
        <v>0.93115099999999995</v>
      </c>
      <c r="D44">
        <v>0.59697100000000003</v>
      </c>
      <c r="F44">
        <v>0.93789299999999998</v>
      </c>
      <c r="H44">
        <v>0.59099299999999999</v>
      </c>
      <c r="J44">
        <v>0.952793</v>
      </c>
      <c r="L44">
        <v>0.46450000000000002</v>
      </c>
      <c r="N44">
        <v>0.94990600000000003</v>
      </c>
      <c r="P44">
        <v>0.48370800000000003</v>
      </c>
      <c r="R44">
        <v>0.93812799999999996</v>
      </c>
      <c r="T44">
        <v>0.63468800000000003</v>
      </c>
      <c r="V44">
        <v>0.93211699999999997</v>
      </c>
      <c r="X44">
        <v>0.58841299999999996</v>
      </c>
      <c r="Z44">
        <v>0.94472599999999995</v>
      </c>
      <c r="AB44">
        <v>0.62733700000000003</v>
      </c>
      <c r="AD44">
        <v>0.94271099999999997</v>
      </c>
      <c r="AF44">
        <v>0.515463</v>
      </c>
      <c r="AH44">
        <v>0.87496200000000002</v>
      </c>
      <c r="AJ44">
        <v>0.47748000000000002</v>
      </c>
      <c r="AL44">
        <v>0.90918100000000002</v>
      </c>
      <c r="AN44">
        <v>0.470447</v>
      </c>
      <c r="AP44">
        <v>0.92180399999999996</v>
      </c>
      <c r="AR44">
        <v>0.568832</v>
      </c>
      <c r="AT44">
        <v>0.91283800000000004</v>
      </c>
      <c r="AV44">
        <v>0.49460199999999999</v>
      </c>
      <c r="AX44">
        <v>0.93206999999999995</v>
      </c>
      <c r="AZ44">
        <v>0.61568100000000003</v>
      </c>
      <c r="BB44">
        <v>0.90568499999999996</v>
      </c>
      <c r="BD44">
        <v>0.519675</v>
      </c>
      <c r="BF44">
        <v>0.93363499999999999</v>
      </c>
      <c r="BH44">
        <v>0.619973</v>
      </c>
      <c r="BJ44">
        <v>0.93991000000000002</v>
      </c>
      <c r="BL44">
        <v>0.63026599999999999</v>
      </c>
    </row>
    <row r="45" spans="1:65">
      <c r="A45" t="s">
        <v>31</v>
      </c>
      <c r="B45">
        <v>0.94609699999999997</v>
      </c>
      <c r="D45">
        <v>0.682917</v>
      </c>
      <c r="F45">
        <v>0.96676899999999999</v>
      </c>
      <c r="H45">
        <v>0.78618699999999997</v>
      </c>
      <c r="J45">
        <v>0.96520600000000001</v>
      </c>
      <c r="L45">
        <v>0.580623</v>
      </c>
      <c r="N45">
        <v>0.96371300000000004</v>
      </c>
      <c r="P45">
        <v>0.58887699999999998</v>
      </c>
      <c r="R45">
        <v>0.95127899999999999</v>
      </c>
      <c r="T45">
        <v>0.69777800000000001</v>
      </c>
      <c r="V45">
        <v>0.94804200000000005</v>
      </c>
      <c r="X45">
        <v>0.65573999999999999</v>
      </c>
      <c r="Z45">
        <v>0.95580399999999999</v>
      </c>
      <c r="AB45">
        <v>0.69859499999999997</v>
      </c>
      <c r="AD45">
        <v>0.95408700000000002</v>
      </c>
      <c r="AF45">
        <v>0.59619699999999998</v>
      </c>
      <c r="AH45">
        <v>0.91903000000000001</v>
      </c>
      <c r="AJ45">
        <v>0.568164</v>
      </c>
      <c r="AL45">
        <v>0.92446200000000001</v>
      </c>
      <c r="AN45">
        <v>0.51031199999999999</v>
      </c>
      <c r="AP45">
        <v>0.93518100000000004</v>
      </c>
      <c r="AR45">
        <v>0.63840600000000003</v>
      </c>
      <c r="AT45">
        <v>0.92560600000000004</v>
      </c>
      <c r="AV45">
        <v>0.57912799999999998</v>
      </c>
      <c r="AX45">
        <v>0.94238100000000002</v>
      </c>
      <c r="AZ45">
        <v>0.65914799999999996</v>
      </c>
      <c r="BB45">
        <v>0.92881800000000003</v>
      </c>
      <c r="BD45">
        <v>0.59410600000000002</v>
      </c>
      <c r="BF45">
        <v>0.94750500000000004</v>
      </c>
      <c r="BH45">
        <v>0.67958499999999999</v>
      </c>
      <c r="BJ45">
        <v>0.93855500000000003</v>
      </c>
      <c r="BL45">
        <v>0.63297300000000001</v>
      </c>
    </row>
    <row r="46" spans="1:65">
      <c r="A46" s="2" t="s">
        <v>3</v>
      </c>
    </row>
    <row r="47" spans="1:65">
      <c r="A47" t="s">
        <v>22</v>
      </c>
      <c r="B47">
        <v>59349</v>
      </c>
      <c r="C47" s="3">
        <f>B49/(B49+B48)</f>
        <v>0.965553163414126</v>
      </c>
      <c r="D47">
        <v>9955</v>
      </c>
      <c r="E47" s="3">
        <f>D49/(D49+D48)</f>
        <v>0.97563301389955492</v>
      </c>
      <c r="F47">
        <v>66002</v>
      </c>
      <c r="G47" s="3">
        <f>F49/(F49+F48)</f>
        <v>0.96297094061277921</v>
      </c>
      <c r="H47">
        <v>10229</v>
      </c>
      <c r="I47" s="3">
        <f>H49/(H49+H48)</f>
        <v>0.98126713820973077</v>
      </c>
      <c r="J47">
        <v>232835</v>
      </c>
      <c r="K47" s="3">
        <f>J49/(J49+J48)</f>
        <v>0.96991009870482803</v>
      </c>
      <c r="L47">
        <v>24362</v>
      </c>
      <c r="M47" s="3">
        <f>L49/(L49+L48)</f>
        <v>0.9801191803489494</v>
      </c>
      <c r="N47">
        <v>235869</v>
      </c>
      <c r="O47" s="3">
        <f>N49/(N49+N48)</f>
        <v>0.96420544853263146</v>
      </c>
      <c r="P47">
        <v>22877</v>
      </c>
      <c r="Q47" s="3">
        <f>P49/(P49+P48)</f>
        <v>0.97752912706843365</v>
      </c>
      <c r="R47">
        <v>93093</v>
      </c>
      <c r="S47" s="3">
        <f>R49/(R49+R48)</f>
        <v>0.9763945575242623</v>
      </c>
      <c r="T47">
        <v>16285</v>
      </c>
      <c r="U47" s="3">
        <f>T49/(T49+T48)</f>
        <v>0.9830742119056155</v>
      </c>
      <c r="V47">
        <v>92676</v>
      </c>
      <c r="W47" s="3">
        <f>V49/(V49+V48)</f>
        <v>0.96763830288492425</v>
      </c>
      <c r="X47">
        <v>15162</v>
      </c>
      <c r="Y47" s="3">
        <f>X49/(X49+X48)</f>
        <v>0.97983790990832154</v>
      </c>
      <c r="Z47">
        <v>89086</v>
      </c>
      <c r="AA47" s="3">
        <f>Z49/(Z49+Z48)</f>
        <v>0.97092039627446192</v>
      </c>
      <c r="AB47">
        <v>16206</v>
      </c>
      <c r="AC47" s="3">
        <f>AB49/(AB49+AB48)</f>
        <v>0.98304844837250382</v>
      </c>
      <c r="AD47">
        <v>97389</v>
      </c>
      <c r="AE47" s="3">
        <f>AD49/(AD49+AD48)</f>
        <v>0.97936541044134384</v>
      </c>
      <c r="AF47">
        <v>14528</v>
      </c>
      <c r="AG47" s="3">
        <f>AF49/(AF49+AF48)</f>
        <v>0.97864874411945657</v>
      </c>
      <c r="AH47">
        <v>52323</v>
      </c>
      <c r="AI47" s="3">
        <f>AH49/(AH49+AH48)</f>
        <v>0.94204230773650166</v>
      </c>
      <c r="AJ47">
        <v>8259</v>
      </c>
      <c r="AK47" s="3">
        <f>AJ49/(AJ49+AJ48)</f>
        <v>0.97660062956652327</v>
      </c>
      <c r="AL47">
        <v>62832</v>
      </c>
      <c r="AM47" s="3">
        <f>AL49/(AL49+AL48)</f>
        <v>0.97965409701759387</v>
      </c>
      <c r="AN47">
        <v>8932</v>
      </c>
      <c r="AO47" s="3">
        <f>AN49/(AN49+AN48)</f>
        <v>0.98397917292480219</v>
      </c>
      <c r="AP47">
        <v>72825</v>
      </c>
      <c r="AQ47" s="3">
        <f>AP49/(AP49+AP48)</f>
        <v>0.9672401334349604</v>
      </c>
      <c r="AR47">
        <v>13491</v>
      </c>
      <c r="AS47" s="3">
        <f>AR49/(AR49+AR48)</f>
        <v>0.97588616282358132</v>
      </c>
      <c r="AT47">
        <v>68735</v>
      </c>
      <c r="AU47" s="3">
        <f>AT49/(AT49+AT48)</f>
        <v>0.95744117278777896</v>
      </c>
      <c r="AV47">
        <v>9936</v>
      </c>
      <c r="AW47" s="3">
        <f>AV49/(AV49+AV48)</f>
        <v>0.98480422346420227</v>
      </c>
      <c r="AX47">
        <v>90647</v>
      </c>
      <c r="AY47" s="3">
        <f>AX49/(AX49+AX48)</f>
        <v>0.98532240528560677</v>
      </c>
      <c r="AZ47">
        <v>15555</v>
      </c>
      <c r="BA47" s="3">
        <f>AZ49/(AZ49+AZ48)</f>
        <v>0.98431125141196418</v>
      </c>
      <c r="BB47">
        <v>83276</v>
      </c>
      <c r="BC47" s="3">
        <f>BB49/(BB49+BB48)</f>
        <v>0.97324268207120801</v>
      </c>
      <c r="BD47">
        <v>13460</v>
      </c>
      <c r="BE47" s="3">
        <f>BD49/(BD49+BD48)</f>
        <v>0.98275404486209139</v>
      </c>
      <c r="BF47">
        <v>67596</v>
      </c>
      <c r="BG47" s="3">
        <f>BF49/(BF49+BF48)</f>
        <v>0.97152223044189412</v>
      </c>
      <c r="BH47">
        <v>12245</v>
      </c>
      <c r="BI47" s="3">
        <f>BH49/(BH49+BH48)</f>
        <v>0.97445491229100423</v>
      </c>
      <c r="BJ47">
        <v>79514</v>
      </c>
      <c r="BK47" s="3">
        <f>BJ49/(BJ49+BJ48)</f>
        <v>0.97934442164380597</v>
      </c>
      <c r="BL47">
        <v>13383</v>
      </c>
      <c r="BM47" s="3">
        <f>BL49/(BL49+BL48)</f>
        <v>0.98070751473146267</v>
      </c>
    </row>
    <row r="48" spans="1:65">
      <c r="A48" t="s">
        <v>23</v>
      </c>
      <c r="B48">
        <v>6448</v>
      </c>
      <c r="C48" s="4">
        <f>B47/(B47+B50)</f>
        <v>0.98186781371494747</v>
      </c>
      <c r="D48">
        <v>6695</v>
      </c>
      <c r="E48" s="4">
        <f>D47/(D47+D50)</f>
        <v>0.67947580369940619</v>
      </c>
      <c r="F48">
        <v>7736</v>
      </c>
      <c r="G48" s="4">
        <f>F47/(F47+F50)</f>
        <v>0.98476642346657117</v>
      </c>
      <c r="H48">
        <v>5718</v>
      </c>
      <c r="I48" s="4">
        <f>H47/(H47+H50)</f>
        <v>0.57748546265454748</v>
      </c>
      <c r="J48">
        <v>12578</v>
      </c>
      <c r="K48" s="4">
        <f>J47/(J47+J50)</f>
        <v>0.97865194986423665</v>
      </c>
      <c r="L48">
        <v>14069</v>
      </c>
      <c r="M48" s="4">
        <f>L47/(L47+L50)</f>
        <v>0.60300487611692777</v>
      </c>
      <c r="N48">
        <v>14796</v>
      </c>
      <c r="O48" s="4">
        <f>N47/(N47+N50)</f>
        <v>0.9742908716898051</v>
      </c>
      <c r="P48">
        <v>15823</v>
      </c>
      <c r="Q48" s="4">
        <f>P47/(P47+P50)</f>
        <v>0.58178627740196331</v>
      </c>
      <c r="R48">
        <v>5373</v>
      </c>
      <c r="S48" s="4">
        <f>R47/(R47+R50)</f>
        <v>0.94866046407353433</v>
      </c>
      <c r="T48">
        <v>6704</v>
      </c>
      <c r="U48" s="4">
        <f>T47/(T47+T50)</f>
        <v>0.69841746365312862</v>
      </c>
      <c r="V48">
        <v>7555</v>
      </c>
      <c r="W48" s="4">
        <f>V47/(V47+V50)</f>
        <v>0.95598444446736741</v>
      </c>
      <c r="X48">
        <v>7319</v>
      </c>
      <c r="Y48" s="4">
        <f>X47/(X47+X50)</f>
        <v>0.64861396303901442</v>
      </c>
      <c r="Z48">
        <v>6669</v>
      </c>
      <c r="AA48" s="4">
        <f>Z47/(Z47+Z50)</f>
        <v>0.97810715854194119</v>
      </c>
      <c r="AB48">
        <v>5988</v>
      </c>
      <c r="AC48" s="4">
        <f>AB47/(AB47+AB50)</f>
        <v>0.68777320375164452</v>
      </c>
      <c r="AD48">
        <v>5639</v>
      </c>
      <c r="AE48" s="4">
        <f>AD47/(AD47+AD50)</f>
        <v>0.96027332426196532</v>
      </c>
      <c r="AF48">
        <v>9127</v>
      </c>
      <c r="AG48" s="4">
        <f>AF47/(AF47+AF50)</f>
        <v>0.68434688397946208</v>
      </c>
      <c r="AH48">
        <v>10088</v>
      </c>
      <c r="AI48" s="4">
        <f>AH47/(AH47+AH50)</f>
        <v>0.95455540555332574</v>
      </c>
      <c r="AJ48">
        <v>6482</v>
      </c>
      <c r="AK48" s="4">
        <f>AJ47/(AJ47+AJ50)</f>
        <v>0.5777140458869614</v>
      </c>
      <c r="AL48">
        <v>4495</v>
      </c>
      <c r="AM48" s="4">
        <f>AL47/(AL47+AL50)</f>
        <v>0.90271971035731213</v>
      </c>
      <c r="AN48">
        <v>5280</v>
      </c>
      <c r="AO48" s="4">
        <f>AN47/(AN47+AN50)</f>
        <v>0.50666515400760115</v>
      </c>
      <c r="AP48">
        <v>6619</v>
      </c>
      <c r="AQ48" s="4">
        <f>AP47/(AP47+AP50)</f>
        <v>0.96326816750879607</v>
      </c>
      <c r="AR48">
        <v>6992</v>
      </c>
      <c r="AS48" s="4">
        <f>AR47/(AR47+AR50)</f>
        <v>0.70404968166162196</v>
      </c>
      <c r="AT48">
        <v>8837</v>
      </c>
      <c r="AU48" s="4">
        <f>AT47/(AT47+AT50)</f>
        <v>0.97405265992120849</v>
      </c>
      <c r="AV48">
        <v>4614</v>
      </c>
      <c r="AW48" s="4">
        <f>AV47/(AV47+AV50)</f>
        <v>0.53944296650198165</v>
      </c>
      <c r="AX48">
        <v>4212</v>
      </c>
      <c r="AY48" s="4">
        <f>AX47/(AX47+AX50)</f>
        <v>0.92947449371955904</v>
      </c>
      <c r="AZ48">
        <v>6764</v>
      </c>
      <c r="BA48" s="4">
        <f>AZ47/(AZ47+AZ50)</f>
        <v>0.63648267114039037</v>
      </c>
      <c r="BB48">
        <v>7513</v>
      </c>
      <c r="BC48" s="4">
        <f>BB47/(BB47+BB50)</f>
        <v>0.93389106323804827</v>
      </c>
      <c r="BD48">
        <v>7018</v>
      </c>
      <c r="BE48" s="4">
        <f>BD47/(BD47+BD50)</f>
        <v>0.61497692694293415</v>
      </c>
      <c r="BF48">
        <v>4196</v>
      </c>
      <c r="BG48" s="4">
        <f>BF47/(BF47+BF50)</f>
        <v>0.94662988222443178</v>
      </c>
      <c r="BH48">
        <v>6090</v>
      </c>
      <c r="BI48" s="4">
        <f>BH47/(BH47+BH50)</f>
        <v>0.66737519075648577</v>
      </c>
      <c r="BJ48">
        <v>3825</v>
      </c>
      <c r="BK48" s="4">
        <f>BJ47/(BJ47+BJ50)</f>
        <v>0.94457115704442862</v>
      </c>
      <c r="BL48">
        <v>5723</v>
      </c>
      <c r="BM48" s="4">
        <f>BL47/(BL47+BL50)</f>
        <v>0.66239358542862803</v>
      </c>
    </row>
    <row r="49" spans="1:65">
      <c r="A49" t="s">
        <v>24</v>
      </c>
      <c r="B49">
        <v>180739</v>
      </c>
      <c r="C49" s="5">
        <f>(B47+B49)/(B47+B48+B49+B50)</f>
        <v>0.96953543968469347</v>
      </c>
      <c r="D49">
        <v>268062</v>
      </c>
      <c r="E49" s="5">
        <f>(D47+D49)/(D47+D48+D49+D50)</f>
        <v>0.96064034166298096</v>
      </c>
      <c r="F49">
        <v>201181</v>
      </c>
      <c r="G49" s="5">
        <f>(F47+F49)/(F47+F48+F49+F50)</f>
        <v>0.96826484018264836</v>
      </c>
      <c r="H49">
        <v>299521</v>
      </c>
      <c r="I49" s="5">
        <f>(H47+H49)/(H47+H48+H49+H50)</f>
        <v>0.95912086006589214</v>
      </c>
      <c r="J49">
        <v>405436</v>
      </c>
      <c r="K49" s="5">
        <f>(J47+J49)/(J47+J48+J49+J50)</f>
        <v>0.97308088692661387</v>
      </c>
      <c r="L49">
        <v>693598</v>
      </c>
      <c r="M49" s="5">
        <f>(L47+L49)/(L47+L48+L49+L50)</f>
        <v>0.95975232198142413</v>
      </c>
      <c r="N49">
        <v>398563</v>
      </c>
      <c r="O49" s="5">
        <f>(N47+N49)/(N47+N48+N49+N50)</f>
        <v>0.96793052733075802</v>
      </c>
      <c r="P49">
        <v>688333</v>
      </c>
      <c r="Q49" s="5">
        <f>(P47+P49)/(P47+P48+P49+P50)</f>
        <v>0.95659858126266006</v>
      </c>
      <c r="R49">
        <v>222244</v>
      </c>
      <c r="S49" s="5">
        <f>(R47+R49)/(R47+R48+R49+R50)</f>
        <v>0.96803971167896652</v>
      </c>
      <c r="T49">
        <v>389378</v>
      </c>
      <c r="U49" s="5">
        <f>(T47+T49)/(T47+T48+T49+T50)</f>
        <v>0.96724837207527914</v>
      </c>
      <c r="V49">
        <v>225900</v>
      </c>
      <c r="W49" s="5">
        <f>(V47+V49)/(V47+V48+V49+V50)</f>
        <v>0.96421891173675389</v>
      </c>
      <c r="X49">
        <v>355689</v>
      </c>
      <c r="Y49" s="5">
        <f>(X47+X49)/(X47+X48+X49+X50)</f>
        <v>0.95979906000248461</v>
      </c>
      <c r="Z49">
        <v>222667</v>
      </c>
      <c r="AA49" s="5">
        <f>(Z47+Z49)/(Z47+Z48+Z49+Z50)</f>
        <v>0.97296327274543093</v>
      </c>
      <c r="AB49">
        <v>347254</v>
      </c>
      <c r="AC49" s="5">
        <f>(AB47+AB49)/(AB47+AB48+AB49+AB50)</f>
        <v>0.9645838032934807</v>
      </c>
      <c r="AD49">
        <v>267640</v>
      </c>
      <c r="AE49" s="5">
        <f>(AD47+AD49)/(AD47+AD48+AD49+AD50)</f>
        <v>0.97419781850401788</v>
      </c>
      <c r="AF49">
        <v>418342</v>
      </c>
      <c r="AG49" s="5">
        <f>(AF47+AF49)/(AF47+AF48+AF49+AF50)</f>
        <v>0.96472460318521591</v>
      </c>
      <c r="AH49">
        <v>163970</v>
      </c>
      <c r="AI49" s="5">
        <f>(AH47+AH49)/(AH47+AH48+AH49+AH50)</f>
        <v>0.94503914851969661</v>
      </c>
      <c r="AJ49">
        <v>270534</v>
      </c>
      <c r="AK49" s="5">
        <f>(AJ47+AJ49)/(AJ47+AJ48+AJ49+AJ50)</f>
        <v>0.95702545724172017</v>
      </c>
      <c r="AL49">
        <v>216434</v>
      </c>
      <c r="AM49" s="5">
        <f>(AL47+AL49)/(AL47+AL48+AL49+AL50)</f>
        <v>0.96122286013244673</v>
      </c>
      <c r="AN49">
        <v>324291</v>
      </c>
      <c r="AO49" s="5">
        <f>(AN47+AN49)/(AN47+AN48+AN49+AN50)</f>
        <v>0.95974366359447005</v>
      </c>
      <c r="AP49">
        <v>195427</v>
      </c>
      <c r="AQ49" s="5">
        <f>(AP47+AP49)/(AP47+AP48+AP49+AP50)</f>
        <v>0.96615858929291765</v>
      </c>
      <c r="AR49">
        <v>282966</v>
      </c>
      <c r="AS49" s="5">
        <f>(AR47+AR49)/(AR47+AR48+AR49+AR50)</f>
        <v>0.95903532608695652</v>
      </c>
      <c r="AT49">
        <v>198805</v>
      </c>
      <c r="AU49" s="5">
        <f>(AT47+AT49)/(AT47+AT48+AT49+AT50)</f>
        <v>0.96165458937198067</v>
      </c>
      <c r="AV49">
        <v>299023</v>
      </c>
      <c r="AW49" s="5">
        <f>(AV47+AV49)/(AV47+AV48+AV49+AV50)</f>
        <v>0.95933315945053033</v>
      </c>
      <c r="AX49">
        <v>282756</v>
      </c>
      <c r="AY49" s="5">
        <f>(AX47+AX49)/(AX47+AX48+AX49+AX50)</f>
        <v>0.97115682210079246</v>
      </c>
      <c r="AZ49">
        <v>424373</v>
      </c>
      <c r="BA49" s="5">
        <f>(AZ47+AZ49)/(AZ47+AZ48+AZ49+AZ50)</f>
        <v>0.96565227316627744</v>
      </c>
      <c r="BB49">
        <v>273270</v>
      </c>
      <c r="BC49" s="5">
        <f>(BB47+BB49)/(BB47+BB48+BB49+BB50)</f>
        <v>0.96375765635727684</v>
      </c>
      <c r="BD49">
        <v>399918</v>
      </c>
      <c r="BE49" s="5">
        <f>(BD47+BD49)/(BD47+BD48+BD49+BD50)</f>
        <v>0.96398280875792575</v>
      </c>
      <c r="BF49">
        <v>143147</v>
      </c>
      <c r="BG49" s="5">
        <f>(BF47+BF49)/(BF47+BF48+BF49+BF50)</f>
        <v>0.96339657142857138</v>
      </c>
      <c r="BH49">
        <v>232312</v>
      </c>
      <c r="BI49" s="5">
        <f>(BH47+BH49)/(BH47+BH48+BH49+BH50)</f>
        <v>0.9525102239532619</v>
      </c>
      <c r="BJ49">
        <v>181355</v>
      </c>
      <c r="BK49" s="5">
        <f>(BJ47+BJ49)/(BJ47+BJ48+BJ49+BJ50)</f>
        <v>0.96847713097713095</v>
      </c>
      <c r="BL49">
        <v>290921</v>
      </c>
      <c r="BM49" s="5">
        <f>(BL47+BL49)/(BL47+BL48+BL49+BL50)</f>
        <v>0.96041003888299747</v>
      </c>
    </row>
    <row r="50" spans="1:65">
      <c r="A50" t="s">
        <v>25</v>
      </c>
      <c r="B50">
        <v>1096</v>
      </c>
      <c r="C50" s="9">
        <f>B48/(B48+B49)</f>
        <v>3.4446836585874017E-2</v>
      </c>
      <c r="D50">
        <v>4696</v>
      </c>
      <c r="E50" s="9">
        <f>D48/(D48+D49)</f>
        <v>2.4366986100445121E-2</v>
      </c>
      <c r="F50">
        <v>1021</v>
      </c>
      <c r="G50" s="9">
        <f>F48/(F48+F49)</f>
        <v>3.7029059387220765E-2</v>
      </c>
      <c r="H50">
        <v>7484</v>
      </c>
      <c r="I50" s="9">
        <f>H48/(H48+H49)</f>
        <v>1.8732861790269263E-2</v>
      </c>
      <c r="J50">
        <v>5079</v>
      </c>
      <c r="K50" s="9">
        <f>J48/(J48+J49)</f>
        <v>3.0089901295171931E-2</v>
      </c>
      <c r="L50">
        <v>16039</v>
      </c>
      <c r="M50" s="9">
        <f>L48/(L48+L49)</f>
        <v>1.9880819651050565E-2</v>
      </c>
      <c r="N50">
        <v>6224</v>
      </c>
      <c r="O50" s="9">
        <f>N48/(N48+N49)</f>
        <v>3.5794551467368561E-2</v>
      </c>
      <c r="P50">
        <v>16445</v>
      </c>
      <c r="Q50" s="9">
        <f>P48/(P48+P49)</f>
        <v>2.2470872931566299E-2</v>
      </c>
      <c r="R50">
        <v>5038</v>
      </c>
      <c r="S50" s="9">
        <f>R48/(R48+R49)</f>
        <v>2.3605442475737752E-2</v>
      </c>
      <c r="T50">
        <v>7032</v>
      </c>
      <c r="U50" s="9">
        <f>T48/(T48+T49)</f>
        <v>1.6925788094384497E-2</v>
      </c>
      <c r="V50">
        <v>4267</v>
      </c>
      <c r="W50" s="9">
        <f>V48/(V48+V49)</f>
        <v>3.2361697115075708E-2</v>
      </c>
      <c r="X50">
        <v>8214</v>
      </c>
      <c r="Y50" s="9">
        <f>X48/(X48+X49)</f>
        <v>2.0162090091678419E-2</v>
      </c>
      <c r="Z50">
        <v>1994</v>
      </c>
      <c r="AA50" s="9">
        <f>Z48/(Z48+Z49)</f>
        <v>2.9079603725538077E-2</v>
      </c>
      <c r="AB50">
        <v>7357</v>
      </c>
      <c r="AC50" s="9">
        <f>AB48/(AB48+AB49)</f>
        <v>1.6951551627496165E-2</v>
      </c>
      <c r="AD50">
        <v>4029</v>
      </c>
      <c r="AE50" s="9">
        <f>AD48/(AD48+AD49)</f>
        <v>2.0634589558656172E-2</v>
      </c>
      <c r="AF50">
        <v>6701</v>
      </c>
      <c r="AG50" s="9">
        <f>AF48/(AF48+AF49)</f>
        <v>2.1351255880543384E-2</v>
      </c>
      <c r="AH50">
        <v>2491</v>
      </c>
      <c r="AI50" s="9">
        <f>AH48/(AH48+AH49)</f>
        <v>5.7957692263498374E-2</v>
      </c>
      <c r="AJ50">
        <v>6037</v>
      </c>
      <c r="AK50" s="9">
        <f>AJ48/(AJ48+AJ49)</f>
        <v>2.3399370433476768E-2</v>
      </c>
      <c r="AL50">
        <v>6771</v>
      </c>
      <c r="AM50" s="9">
        <f>AL48/(AL48+AL49)</f>
        <v>2.0345902982406114E-2</v>
      </c>
      <c r="AN50">
        <v>8697</v>
      </c>
      <c r="AO50" s="9">
        <f>AN48/(AN48+AN49)</f>
        <v>1.6020827075197756E-2</v>
      </c>
      <c r="AP50">
        <v>2777</v>
      </c>
      <c r="AQ50" s="9">
        <f>AP48/(AP48+AP49)</f>
        <v>3.2759866565039646E-2</v>
      </c>
      <c r="AR50">
        <v>5671</v>
      </c>
      <c r="AS50" s="9">
        <f>AR48/(AR48+AR49)</f>
        <v>2.4113837176418653E-2</v>
      </c>
      <c r="AT50">
        <v>1831</v>
      </c>
      <c r="AU50" s="9">
        <f>AT48/(AT48+AT49)</f>
        <v>4.2558827212221033E-2</v>
      </c>
      <c r="AV50">
        <v>8483</v>
      </c>
      <c r="AW50" s="9">
        <f>AV48/(AV48+AV49)</f>
        <v>1.519577653579768E-2</v>
      </c>
      <c r="AX50">
        <v>6878</v>
      </c>
      <c r="AY50" s="9">
        <f>AX48/(AX48+AX49)</f>
        <v>1.4677594714393243E-2</v>
      </c>
      <c r="AZ50">
        <v>8884</v>
      </c>
      <c r="BA50" s="9">
        <f>AZ48/(AZ48+AZ49)</f>
        <v>1.568874858803582E-2</v>
      </c>
      <c r="BB50">
        <v>5895</v>
      </c>
      <c r="BC50" s="9">
        <f>BB48/(BB48+BB49)</f>
        <v>2.6757317928791987E-2</v>
      </c>
      <c r="BD50">
        <v>8427</v>
      </c>
      <c r="BE50" s="9">
        <f>BD48/(BD48+BD49)</f>
        <v>1.7245955137908664E-2</v>
      </c>
      <c r="BF50">
        <v>3811</v>
      </c>
      <c r="BG50" s="9">
        <f>BF48/(BF48+BF49)</f>
        <v>2.8477769558105916E-2</v>
      </c>
      <c r="BH50">
        <v>6103</v>
      </c>
      <c r="BI50" s="9">
        <f>BH48/(BH48+BH49)</f>
        <v>2.5545087708995731E-2</v>
      </c>
      <c r="BJ50">
        <v>4666</v>
      </c>
      <c r="BK50" s="9">
        <f>BJ48/(BJ48+BJ49)</f>
        <v>2.0655578356193974E-2</v>
      </c>
      <c r="BL50">
        <v>6821</v>
      </c>
      <c r="BM50" s="9">
        <f>BL48/(BL48+BL49)</f>
        <v>1.9292485268537371E-2</v>
      </c>
    </row>
    <row r="51" spans="1:65">
      <c r="A51" t="s">
        <v>26</v>
      </c>
      <c r="B51">
        <v>247632</v>
      </c>
      <c r="D51">
        <v>289408</v>
      </c>
      <c r="F51">
        <v>275940</v>
      </c>
      <c r="H51">
        <v>322952</v>
      </c>
      <c r="J51">
        <v>655928</v>
      </c>
      <c r="L51">
        <v>748068</v>
      </c>
      <c r="N51">
        <v>655452</v>
      </c>
      <c r="P51">
        <v>743478</v>
      </c>
      <c r="R51">
        <v>325748</v>
      </c>
      <c r="T51">
        <v>419399</v>
      </c>
      <c r="V51">
        <v>330398</v>
      </c>
      <c r="X51">
        <v>386384</v>
      </c>
      <c r="Z51">
        <v>320416</v>
      </c>
      <c r="AB51">
        <v>376805</v>
      </c>
      <c r="AD51">
        <v>374697</v>
      </c>
      <c r="AF51">
        <v>448698</v>
      </c>
      <c r="AH51">
        <v>228872</v>
      </c>
      <c r="AJ51">
        <v>291312</v>
      </c>
      <c r="AL51">
        <v>290532</v>
      </c>
      <c r="AN51">
        <v>347200</v>
      </c>
      <c r="AP51">
        <v>277648</v>
      </c>
      <c r="AR51">
        <v>309120</v>
      </c>
      <c r="AT51">
        <v>278208</v>
      </c>
      <c r="AV51">
        <v>322056</v>
      </c>
      <c r="AX51">
        <v>384493</v>
      </c>
      <c r="AZ51">
        <v>455576</v>
      </c>
      <c r="BB51">
        <v>369954</v>
      </c>
      <c r="BD51">
        <v>428823</v>
      </c>
      <c r="BF51">
        <v>218750</v>
      </c>
      <c r="BH51">
        <v>256750</v>
      </c>
      <c r="BJ51">
        <v>269360</v>
      </c>
      <c r="BL51">
        <v>316848</v>
      </c>
    </row>
    <row r="52" spans="1:65">
      <c r="A52" t="s">
        <v>27</v>
      </c>
    </row>
    <row r="53" spans="1:65">
      <c r="A53" t="s">
        <v>28</v>
      </c>
      <c r="B53">
        <v>0.92777600000000005</v>
      </c>
      <c r="D53">
        <v>0.59595699999999996</v>
      </c>
      <c r="F53">
        <v>0.93342800000000004</v>
      </c>
      <c r="H53">
        <v>0.63422500000000004</v>
      </c>
      <c r="J53">
        <v>0.95879899999999996</v>
      </c>
      <c r="L53">
        <v>0.63102899999999995</v>
      </c>
      <c r="N53">
        <v>0.95389699999999999</v>
      </c>
      <c r="P53">
        <v>0.613209</v>
      </c>
      <c r="R53">
        <v>0.93737199999999998</v>
      </c>
      <c r="T53">
        <v>0.65347900000000003</v>
      </c>
      <c r="V53">
        <v>0.92956499999999997</v>
      </c>
      <c r="X53">
        <v>0.62780199999999997</v>
      </c>
      <c r="Z53">
        <v>0.94266399999999995</v>
      </c>
      <c r="AB53">
        <v>0.68765399999999999</v>
      </c>
      <c r="AD53">
        <v>0.94742700000000002</v>
      </c>
      <c r="AF53">
        <v>0.64681999999999995</v>
      </c>
      <c r="AH53">
        <v>0.88515999999999995</v>
      </c>
      <c r="AJ53">
        <v>0.54752500000000004</v>
      </c>
      <c r="AL53">
        <v>0.89601900000000001</v>
      </c>
      <c r="AN53">
        <v>0.508996</v>
      </c>
      <c r="AP53">
        <v>0.94284000000000001</v>
      </c>
      <c r="AR53">
        <v>0.69206199999999995</v>
      </c>
      <c r="AT53">
        <v>0.921759</v>
      </c>
      <c r="AV53">
        <v>0.57105099999999998</v>
      </c>
      <c r="AX53">
        <v>0.93461799999999995</v>
      </c>
      <c r="AZ53">
        <v>0.61889099999999997</v>
      </c>
      <c r="BB53">
        <v>0.91601200000000005</v>
      </c>
      <c r="BD53">
        <v>0.58585500000000001</v>
      </c>
      <c r="BF53">
        <v>0.93296500000000004</v>
      </c>
      <c r="BH53">
        <v>0.61980999999999997</v>
      </c>
      <c r="BJ53">
        <v>0.93654800000000005</v>
      </c>
      <c r="BL53">
        <v>0.61036400000000002</v>
      </c>
    </row>
    <row r="54" spans="1:65">
      <c r="A54" t="s">
        <v>29</v>
      </c>
      <c r="B54">
        <v>0.93572</v>
      </c>
      <c r="D54">
        <v>0.61896499999999999</v>
      </c>
      <c r="F54">
        <v>0.93096599999999996</v>
      </c>
      <c r="H54">
        <v>0.60527299999999995</v>
      </c>
      <c r="J54">
        <v>0.96343000000000001</v>
      </c>
      <c r="L54">
        <v>0.63431300000000002</v>
      </c>
      <c r="N54">
        <v>0.95203199999999999</v>
      </c>
      <c r="P54">
        <v>0.55143299999999995</v>
      </c>
      <c r="R54">
        <v>0.94779400000000003</v>
      </c>
      <c r="T54">
        <v>0.68364599999999998</v>
      </c>
      <c r="V54">
        <v>0.93801800000000002</v>
      </c>
      <c r="X54">
        <v>0.62088100000000002</v>
      </c>
      <c r="Z54">
        <v>0.95053799999999999</v>
      </c>
      <c r="AB54">
        <v>0.68148399999999998</v>
      </c>
      <c r="AD54">
        <v>0.95069300000000001</v>
      </c>
      <c r="AF54">
        <v>0.66749400000000003</v>
      </c>
      <c r="AH54">
        <v>0.88261800000000001</v>
      </c>
      <c r="AJ54">
        <v>0.53337699999999999</v>
      </c>
      <c r="AL54">
        <v>0.91764699999999999</v>
      </c>
      <c r="AN54">
        <v>0.51456599999999997</v>
      </c>
      <c r="AP54">
        <v>0.93531200000000003</v>
      </c>
      <c r="AR54">
        <v>0.65051899999999996</v>
      </c>
      <c r="AT54">
        <v>0.92486100000000004</v>
      </c>
      <c r="AV54">
        <v>0.574156</v>
      </c>
      <c r="AX54">
        <v>0.93112099999999998</v>
      </c>
      <c r="AZ54">
        <v>0.62260700000000002</v>
      </c>
      <c r="BB54">
        <v>0.92098199999999997</v>
      </c>
      <c r="BD54">
        <v>0.61001499999999997</v>
      </c>
      <c r="BF54">
        <v>0.931732</v>
      </c>
      <c r="BH54">
        <v>0.60258299999999998</v>
      </c>
      <c r="BJ54">
        <v>0.941662</v>
      </c>
      <c r="BL54">
        <v>0.66090099999999996</v>
      </c>
    </row>
    <row r="55" spans="1:65">
      <c r="A55" t="s">
        <v>30</v>
      </c>
      <c r="B55">
        <v>0.93115099999999995</v>
      </c>
      <c r="D55">
        <v>0.59697100000000003</v>
      </c>
      <c r="F55">
        <v>0.93789299999999998</v>
      </c>
      <c r="H55">
        <v>0.59099299999999999</v>
      </c>
      <c r="J55">
        <v>0.952793</v>
      </c>
      <c r="L55">
        <v>0.46450000000000002</v>
      </c>
      <c r="N55">
        <v>0.94990600000000003</v>
      </c>
      <c r="P55">
        <v>0.48370800000000003</v>
      </c>
      <c r="R55">
        <v>0.93812799999999996</v>
      </c>
      <c r="T55">
        <v>0.63468800000000003</v>
      </c>
      <c r="V55">
        <v>0.93211699999999997</v>
      </c>
      <c r="X55">
        <v>0.58841299999999996</v>
      </c>
      <c r="Z55">
        <v>0.94472599999999995</v>
      </c>
      <c r="AB55">
        <v>0.62733700000000003</v>
      </c>
      <c r="AD55">
        <v>0.94271099999999997</v>
      </c>
      <c r="AF55">
        <v>0.515463</v>
      </c>
      <c r="AH55">
        <v>0.87496200000000002</v>
      </c>
      <c r="AJ55">
        <v>0.47748000000000002</v>
      </c>
      <c r="AL55">
        <v>0.90918100000000002</v>
      </c>
      <c r="AN55">
        <v>0.470447</v>
      </c>
      <c r="AP55">
        <v>0.92180399999999996</v>
      </c>
      <c r="AR55">
        <v>0.568832</v>
      </c>
      <c r="AT55">
        <v>0.91283800000000004</v>
      </c>
      <c r="AV55">
        <v>0.49460199999999999</v>
      </c>
      <c r="AX55">
        <v>0.93206999999999995</v>
      </c>
      <c r="AZ55">
        <v>0.61568100000000003</v>
      </c>
      <c r="BB55">
        <v>0.90568499999999996</v>
      </c>
      <c r="BD55">
        <v>0.519675</v>
      </c>
      <c r="BF55">
        <v>0.93363499999999999</v>
      </c>
      <c r="BH55">
        <v>0.619973</v>
      </c>
      <c r="BJ55">
        <v>0.93991000000000002</v>
      </c>
      <c r="BL55">
        <v>0.63026599999999999</v>
      </c>
    </row>
    <row r="56" spans="1:65">
      <c r="A56" t="s">
        <v>31</v>
      </c>
      <c r="B56">
        <v>0.94024200000000002</v>
      </c>
      <c r="D56">
        <v>0.63608200000000004</v>
      </c>
      <c r="F56">
        <v>0.93778799999999995</v>
      </c>
      <c r="H56">
        <v>0.60778399999999999</v>
      </c>
      <c r="J56">
        <v>0.96346799999999999</v>
      </c>
      <c r="L56">
        <v>0.61807400000000001</v>
      </c>
      <c r="N56">
        <v>0.95734200000000003</v>
      </c>
      <c r="P56">
        <v>0.58642399999999995</v>
      </c>
      <c r="R56">
        <v>0.947044</v>
      </c>
      <c r="T56">
        <v>0.70336500000000002</v>
      </c>
      <c r="V56">
        <v>0.94004299999999996</v>
      </c>
      <c r="X56">
        <v>0.661273</v>
      </c>
      <c r="Z56">
        <v>0.95363299999999995</v>
      </c>
      <c r="AB56">
        <v>0.70835099999999995</v>
      </c>
      <c r="AD56">
        <v>0.95271099999999997</v>
      </c>
      <c r="AF56">
        <v>0.64735799999999999</v>
      </c>
      <c r="AH56">
        <v>0.89269399999999999</v>
      </c>
      <c r="AJ56">
        <v>0.56886000000000003</v>
      </c>
      <c r="AL56">
        <v>0.91772399999999998</v>
      </c>
      <c r="AN56">
        <v>0.56103800000000004</v>
      </c>
      <c r="AP56">
        <v>0.93939899999999998</v>
      </c>
      <c r="AR56">
        <v>0.68059000000000003</v>
      </c>
      <c r="AT56">
        <v>0.92798599999999998</v>
      </c>
      <c r="AV56">
        <v>0.60274799999999995</v>
      </c>
      <c r="AX56">
        <v>0.94235500000000005</v>
      </c>
      <c r="AZ56">
        <v>0.66534099999999996</v>
      </c>
      <c r="BB56">
        <v>0.92549499999999996</v>
      </c>
      <c r="BD56">
        <v>0.63543000000000005</v>
      </c>
      <c r="BF56">
        <v>0.94408499999999995</v>
      </c>
      <c r="BH56">
        <v>0.66761199999999998</v>
      </c>
      <c r="BJ56">
        <v>0.94931299999999996</v>
      </c>
      <c r="BL56">
        <v>0.68089500000000003</v>
      </c>
    </row>
    <row r="60" spans="1:65">
      <c r="C60" s="5" t="s">
        <v>57</v>
      </c>
      <c r="H60" s="5" t="s">
        <v>58</v>
      </c>
      <c r="M60" s="3" t="s">
        <v>59</v>
      </c>
      <c r="R60" s="3" t="s">
        <v>60</v>
      </c>
      <c r="W60" s="4" t="s">
        <v>61</v>
      </c>
      <c r="AB60" s="4" t="s">
        <v>62</v>
      </c>
      <c r="AG60" s="6" t="s">
        <v>63</v>
      </c>
      <c r="AH60" s="1"/>
      <c r="AI60" s="1"/>
      <c r="AJ60" s="1"/>
      <c r="AK60" s="1"/>
      <c r="AL60" s="6" t="s">
        <v>64</v>
      </c>
      <c r="AM60" s="1"/>
      <c r="AN60" s="1"/>
      <c r="AO60" s="1"/>
      <c r="AP60" s="1"/>
    </row>
    <row r="61" spans="1:65">
      <c r="D61" t="s">
        <v>17</v>
      </c>
      <c r="E61" t="s">
        <v>18</v>
      </c>
      <c r="F61" t="s">
        <v>19</v>
      </c>
      <c r="G61" t="s">
        <v>20</v>
      </c>
      <c r="I61" t="s">
        <v>17</v>
      </c>
      <c r="J61" t="s">
        <v>18</v>
      </c>
      <c r="K61" t="s">
        <v>19</v>
      </c>
      <c r="L61" t="s">
        <v>20</v>
      </c>
      <c r="N61" t="s">
        <v>17</v>
      </c>
      <c r="O61" t="s">
        <v>18</v>
      </c>
      <c r="P61" t="s">
        <v>19</v>
      </c>
      <c r="Q61" t="s">
        <v>20</v>
      </c>
      <c r="S61" t="s">
        <v>17</v>
      </c>
      <c r="T61" t="s">
        <v>18</v>
      </c>
      <c r="U61" t="s">
        <v>19</v>
      </c>
      <c r="V61" t="s">
        <v>20</v>
      </c>
      <c r="X61" t="s">
        <v>17</v>
      </c>
      <c r="Y61" t="s">
        <v>18</v>
      </c>
      <c r="Z61" t="s">
        <v>19</v>
      </c>
      <c r="AA61" t="s">
        <v>20</v>
      </c>
      <c r="AC61" t="s">
        <v>17</v>
      </c>
      <c r="AD61" t="s">
        <v>18</v>
      </c>
      <c r="AE61" t="s">
        <v>19</v>
      </c>
      <c r="AF61" t="s">
        <v>20</v>
      </c>
      <c r="AG61" s="1"/>
      <c r="AH61" s="1" t="s">
        <v>17</v>
      </c>
      <c r="AI61" s="1" t="s">
        <v>18</v>
      </c>
      <c r="AJ61" s="1" t="s">
        <v>19</v>
      </c>
      <c r="AK61" s="1" t="s">
        <v>20</v>
      </c>
      <c r="AL61" s="1"/>
      <c r="AM61" s="1" t="s">
        <v>17</v>
      </c>
      <c r="AN61" s="1" t="s">
        <v>18</v>
      </c>
      <c r="AO61" s="1" t="s">
        <v>19</v>
      </c>
      <c r="AP61" s="1" t="s">
        <v>20</v>
      </c>
    </row>
    <row r="62" spans="1:65">
      <c r="C62" t="s">
        <v>53</v>
      </c>
      <c r="D62">
        <f>C16</f>
        <v>0.97214011113264842</v>
      </c>
      <c r="E62">
        <f>C27</f>
        <v>0.97640854170704916</v>
      </c>
      <c r="F62">
        <f>C38</f>
        <v>0.97312544420753377</v>
      </c>
      <c r="G62">
        <f>C49</f>
        <v>0.96953543968469347</v>
      </c>
      <c r="H62" t="s">
        <v>53</v>
      </c>
      <c r="I62">
        <f>E16</f>
        <v>0.96863251879699253</v>
      </c>
      <c r="J62">
        <f>E27</f>
        <v>0.9693304953560371</v>
      </c>
      <c r="K62">
        <f>E38</f>
        <v>0.96570585471030512</v>
      </c>
      <c r="L62">
        <f>E49</f>
        <v>0.96064034166298096</v>
      </c>
      <c r="M62" t="s">
        <v>53</v>
      </c>
      <c r="N62">
        <f>C14</f>
        <v>0.98513504045015277</v>
      </c>
      <c r="O62">
        <f>C25</f>
        <v>0.99094239058310718</v>
      </c>
      <c r="P62">
        <f>C36</f>
        <v>0.98219309996072801</v>
      </c>
      <c r="Q62">
        <f>C47</f>
        <v>0.965553163414126</v>
      </c>
      <c r="R62" t="s">
        <v>53</v>
      </c>
      <c r="S62">
        <f>E14</f>
        <v>0.98549613303244743</v>
      </c>
      <c r="T62">
        <f>E25</f>
        <v>0.98101378665434391</v>
      </c>
      <c r="U62">
        <f>E36</f>
        <v>0.97814062488628173</v>
      </c>
      <c r="V62">
        <f>E47</f>
        <v>0.97563301389955492</v>
      </c>
      <c r="W62" t="s">
        <v>53</v>
      </c>
      <c r="X62">
        <f>C15</f>
        <v>0.93331186085836215</v>
      </c>
      <c r="Y62">
        <f>C26</f>
        <v>0.93313846104427989</v>
      </c>
      <c r="Z62">
        <f>C37</f>
        <v>0.94582908225234419</v>
      </c>
      <c r="AA62">
        <f>C48</f>
        <v>0.98186781371494747</v>
      </c>
      <c r="AB62" t="s">
        <v>53</v>
      </c>
      <c r="AC62">
        <f>E15</f>
        <v>0.6716398713826367</v>
      </c>
      <c r="AD62">
        <f>E26</f>
        <v>0.74905673320985111</v>
      </c>
      <c r="AE62">
        <f>E37</f>
        <v>0.73175407366835543</v>
      </c>
      <c r="AF62">
        <f>E48</f>
        <v>0.67947580369940619</v>
      </c>
      <c r="AG62" s="1" t="s">
        <v>53</v>
      </c>
      <c r="AH62" s="1">
        <f>B23</f>
        <v>0.94382200000000005</v>
      </c>
      <c r="AI62" s="1">
        <f>B34</f>
        <v>0.95213099999999995</v>
      </c>
      <c r="AJ62" s="1">
        <f>B45</f>
        <v>0.94609699999999997</v>
      </c>
      <c r="AK62" s="1">
        <f>B56</f>
        <v>0.94024200000000002</v>
      </c>
      <c r="AL62" s="1" t="s">
        <v>53</v>
      </c>
      <c r="AM62" s="1">
        <f>D23</f>
        <v>0.69705700000000004</v>
      </c>
      <c r="AN62" s="1">
        <f>D34</f>
        <v>0.71101099999999995</v>
      </c>
      <c r="AO62" s="1">
        <f>D45</f>
        <v>0.682917</v>
      </c>
      <c r="AP62" s="1">
        <f>D56</f>
        <v>0.63608200000000004</v>
      </c>
    </row>
    <row r="63" spans="1:65">
      <c r="C63" t="s">
        <v>54</v>
      </c>
      <c r="D63">
        <f>G16</f>
        <v>0.97553816046966735</v>
      </c>
      <c r="E63">
        <f>G27</f>
        <v>0.98230050010871928</v>
      </c>
      <c r="F63">
        <f>G38</f>
        <v>0.98362325143147056</v>
      </c>
      <c r="G63">
        <f>G49</f>
        <v>0.96826484018264836</v>
      </c>
      <c r="H63" t="s">
        <v>54</v>
      </c>
      <c r="I63">
        <f>I16</f>
        <v>0.96205937724491564</v>
      </c>
      <c r="J63">
        <f>I27</f>
        <v>0.97763444722435533</v>
      </c>
      <c r="K63">
        <f>I38</f>
        <v>0.97668693799697792</v>
      </c>
      <c r="L63">
        <f>I49</f>
        <v>0.95912086006589214</v>
      </c>
      <c r="M63" t="s">
        <v>54</v>
      </c>
      <c r="N63">
        <f>G14</f>
        <v>0.98369246731288362</v>
      </c>
      <c r="O63">
        <f>G25</f>
        <v>0.99440208240599171</v>
      </c>
      <c r="P63">
        <f>G36</f>
        <v>0.99332589619885159</v>
      </c>
      <c r="Q63">
        <f>G47</f>
        <v>0.96297094061277921</v>
      </c>
      <c r="R63" t="s">
        <v>54</v>
      </c>
      <c r="S63">
        <f>I14</f>
        <v>0.97173903804850625</v>
      </c>
      <c r="T63">
        <f>I25</f>
        <v>0.98890359961198648</v>
      </c>
      <c r="U63">
        <f>I36</f>
        <v>0.98788972674087228</v>
      </c>
      <c r="V63">
        <f>I47</f>
        <v>0.98126713820973077</v>
      </c>
      <c r="W63" t="s">
        <v>54</v>
      </c>
      <c r="X63">
        <f>G15</f>
        <v>0.95048262833190655</v>
      </c>
      <c r="Y63">
        <f>G26</f>
        <v>0.94618516807208042</v>
      </c>
      <c r="Z63">
        <f>G37</f>
        <v>0.95445107519855965</v>
      </c>
      <c r="AA63">
        <f>G48</f>
        <v>0.98476642346657117</v>
      </c>
      <c r="AB63" t="s">
        <v>54</v>
      </c>
      <c r="AC63">
        <f>I15</f>
        <v>0.78842432416583597</v>
      </c>
      <c r="AD63">
        <f>I26</f>
        <v>0.78453504043126687</v>
      </c>
      <c r="AE63">
        <f>I37</f>
        <v>0.78318433857643999</v>
      </c>
      <c r="AF63">
        <f>I48</f>
        <v>0.57748546265454748</v>
      </c>
      <c r="AG63" s="1" t="s">
        <v>54</v>
      </c>
      <c r="AH63" s="1">
        <f>F23</f>
        <v>0.95020199999999999</v>
      </c>
      <c r="AI63" s="1">
        <f>F34</f>
        <v>0.96407299999999996</v>
      </c>
      <c r="AJ63" s="1">
        <f>F45</f>
        <v>0.96676899999999999</v>
      </c>
      <c r="AK63" s="1">
        <f>F56</f>
        <v>0.93778799999999995</v>
      </c>
      <c r="AL63" s="1" t="s">
        <v>54</v>
      </c>
      <c r="AM63" s="1">
        <f>H23</f>
        <v>0.68696800000000002</v>
      </c>
      <c r="AN63" s="1">
        <f>H34</f>
        <v>0.794597</v>
      </c>
      <c r="AO63" s="1">
        <f>H45</f>
        <v>0.78618699999999997</v>
      </c>
      <c r="AP63" s="1">
        <f>H56</f>
        <v>0.60778399999999999</v>
      </c>
    </row>
    <row r="64" spans="1:65">
      <c r="C64" t="s">
        <v>55</v>
      </c>
      <c r="D64">
        <f>K16</f>
        <v>0.97774603310119401</v>
      </c>
      <c r="E64">
        <f>K27</f>
        <v>0.97703863838714</v>
      </c>
      <c r="F64">
        <f>K38</f>
        <v>0.97479144052395994</v>
      </c>
      <c r="G64">
        <f>K49</f>
        <v>0.97308088692661387</v>
      </c>
      <c r="H64" t="s">
        <v>55</v>
      </c>
      <c r="I64">
        <f>M16</f>
        <v>0.96449921664875382</v>
      </c>
      <c r="J64">
        <f>M27</f>
        <v>0.96671425592325833</v>
      </c>
      <c r="K64">
        <f>M38</f>
        <v>0.95611628889352307</v>
      </c>
      <c r="L64">
        <f>M49</f>
        <v>0.95975232198142413</v>
      </c>
      <c r="M64" t="s">
        <v>55</v>
      </c>
      <c r="N64">
        <f>K14</f>
        <v>0.98365240769247442</v>
      </c>
      <c r="O64">
        <f>K25</f>
        <v>0.97759877676427309</v>
      </c>
      <c r="P64">
        <f>K36</f>
        <v>0.99358609342931981</v>
      </c>
      <c r="Q64">
        <f>K47</f>
        <v>0.96991009870482803</v>
      </c>
      <c r="R64" t="s">
        <v>55</v>
      </c>
      <c r="S64">
        <f>M14</f>
        <v>0.97332658768638358</v>
      </c>
      <c r="T64">
        <f>M25</f>
        <v>0.98410354756772966</v>
      </c>
      <c r="U64">
        <f>M36</f>
        <v>0.97808017965213589</v>
      </c>
      <c r="V64">
        <f>M47</f>
        <v>0.9801191803489494</v>
      </c>
      <c r="W64" t="s">
        <v>55</v>
      </c>
      <c r="X64">
        <f>K15</f>
        <v>0.96756512098197411</v>
      </c>
      <c r="Y64">
        <f>K26</f>
        <v>0.97605939482306414</v>
      </c>
      <c r="Z64">
        <f>K37</f>
        <v>0.94290201495697501</v>
      </c>
      <c r="AA64">
        <f>K48</f>
        <v>0.97865194986423665</v>
      </c>
      <c r="AB64" t="s">
        <v>55</v>
      </c>
      <c r="AC64">
        <f>M15</f>
        <v>0.792399583538824</v>
      </c>
      <c r="AD64">
        <f>M26</f>
        <v>0.66676424668227952</v>
      </c>
      <c r="AE64">
        <f>M37</f>
        <v>0.56765668323633001</v>
      </c>
      <c r="AF64">
        <f>M48</f>
        <v>0.60300487611692777</v>
      </c>
      <c r="AG64" s="1" t="s">
        <v>55</v>
      </c>
      <c r="AH64" s="1">
        <f>J23</f>
        <v>0.96962899999999996</v>
      </c>
      <c r="AI64" s="1">
        <f>J34</f>
        <v>0.96868699999999996</v>
      </c>
      <c r="AJ64" s="1">
        <f>J45</f>
        <v>0.96520600000000001</v>
      </c>
      <c r="AK64" s="1">
        <f>J56</f>
        <v>0.96346799999999999</v>
      </c>
      <c r="AL64" s="1" t="s">
        <v>55</v>
      </c>
      <c r="AM64" s="1">
        <f>L23</f>
        <v>0.68533999999999995</v>
      </c>
      <c r="AN64" s="1">
        <f>L34</f>
        <v>0.68704399999999999</v>
      </c>
      <c r="AO64" s="1">
        <f>L45</f>
        <v>0.580623</v>
      </c>
      <c r="AP64" s="1">
        <f>L56</f>
        <v>0.61807400000000001</v>
      </c>
    </row>
    <row r="65" spans="3:42">
      <c r="C65" t="s">
        <v>56</v>
      </c>
      <c r="D65">
        <f>O16</f>
        <v>0.97055619633474299</v>
      </c>
      <c r="E65">
        <f>O27</f>
        <v>0.97157228904633752</v>
      </c>
      <c r="F65">
        <f>O38</f>
        <v>0.97314372372042501</v>
      </c>
      <c r="G65">
        <f>O49</f>
        <v>0.96793052733075802</v>
      </c>
      <c r="H65" t="s">
        <v>56</v>
      </c>
      <c r="I65">
        <f>Q16</f>
        <v>0.95776606705242118</v>
      </c>
      <c r="J65">
        <f>Q27</f>
        <v>0.96107484014321876</v>
      </c>
      <c r="K65">
        <f>Q38</f>
        <v>0.95678016027374047</v>
      </c>
      <c r="L65">
        <f>Q49</f>
        <v>0.95659858126266006</v>
      </c>
      <c r="M65" t="s">
        <v>56</v>
      </c>
      <c r="N65">
        <f>O14</f>
        <v>0.97380410299524001</v>
      </c>
      <c r="O65">
        <f>O25</f>
        <v>0.98129054101782764</v>
      </c>
      <c r="P65">
        <f>O36</f>
        <v>0.9865024204829248</v>
      </c>
      <c r="Q65">
        <f>O47</f>
        <v>0.96420544853263146</v>
      </c>
      <c r="R65" t="s">
        <v>56</v>
      </c>
      <c r="S65">
        <f>Q14</f>
        <v>0.96866504264470654</v>
      </c>
      <c r="T65">
        <f>Q25</f>
        <v>0.98051804955862432</v>
      </c>
      <c r="U65">
        <f>Q36</f>
        <v>0.97763461202507107</v>
      </c>
      <c r="V65">
        <f>Q47</f>
        <v>0.97752912706843365</v>
      </c>
      <c r="W65" t="s">
        <v>56</v>
      </c>
      <c r="X65">
        <f>O15</f>
        <v>0.96507570756747674</v>
      </c>
      <c r="Y65">
        <f>O26</f>
        <v>0.95528171458203182</v>
      </c>
      <c r="Z65">
        <f>O37</f>
        <v>0.95088335916492761</v>
      </c>
      <c r="AA65">
        <f>O48</f>
        <v>0.9742908716898051</v>
      </c>
      <c r="AB65" t="s">
        <v>56</v>
      </c>
      <c r="AC65">
        <f>Q15</f>
        <v>0.7421302767682415</v>
      </c>
      <c r="AD65">
        <f>Q26</f>
        <v>0.62011019970580172</v>
      </c>
      <c r="AE65">
        <f>Q37</f>
        <v>0.58410111931774922</v>
      </c>
      <c r="AF65">
        <f>Q48</f>
        <v>0.58178627740196331</v>
      </c>
      <c r="AG65" s="1" t="s">
        <v>56</v>
      </c>
      <c r="AH65" s="1">
        <f>N23</f>
        <v>0.960619</v>
      </c>
      <c r="AI65" s="1">
        <f>N34</f>
        <v>0.961704</v>
      </c>
      <c r="AJ65" s="1">
        <f>N45</f>
        <v>0.96371300000000004</v>
      </c>
      <c r="AK65" s="1">
        <f>N56</f>
        <v>0.95734200000000003</v>
      </c>
      <c r="AL65" s="1" t="s">
        <v>56</v>
      </c>
      <c r="AM65" s="1">
        <f>P23</f>
        <v>0.62836700000000001</v>
      </c>
      <c r="AN65" s="1">
        <f>P34</f>
        <v>0.63219999999999998</v>
      </c>
      <c r="AO65" s="1">
        <f>P45</f>
        <v>0.58887699999999998</v>
      </c>
      <c r="AP65" s="1">
        <f>P56</f>
        <v>0.58642399999999995</v>
      </c>
    </row>
    <row r="66" spans="3:42">
      <c r="C66" t="s">
        <v>65</v>
      </c>
      <c r="D66">
        <f>S16</f>
        <v>0.97033289536697076</v>
      </c>
      <c r="E66">
        <f>S27</f>
        <v>0.97392155899652488</v>
      </c>
      <c r="F66">
        <f>S38</f>
        <v>0.97078723430381764</v>
      </c>
      <c r="G66">
        <f>S49</f>
        <v>0.96803971167896652</v>
      </c>
      <c r="H66" t="s">
        <v>65</v>
      </c>
      <c r="I66">
        <f>U16</f>
        <v>0.96338331755678963</v>
      </c>
      <c r="J66">
        <f>U27</f>
        <v>0.97062463191376236</v>
      </c>
      <c r="K66">
        <f>U38</f>
        <v>0.96666181845927146</v>
      </c>
      <c r="L66">
        <f>U49</f>
        <v>0.96724837207527914</v>
      </c>
      <c r="M66" s="1" t="s">
        <v>65</v>
      </c>
      <c r="N66">
        <f>S14</f>
        <v>0.97609812900006132</v>
      </c>
      <c r="O66">
        <f>S25</f>
        <v>0.98142244937386935</v>
      </c>
      <c r="P66">
        <f>S36</f>
        <v>0.98119175969738104</v>
      </c>
      <c r="Q66">
        <f>S47</f>
        <v>0.9763945575242623</v>
      </c>
      <c r="R66" s="1" t="s">
        <v>65</v>
      </c>
      <c r="S66">
        <f>U14</f>
        <v>0.97159974768734336</v>
      </c>
      <c r="T66">
        <f>U25</f>
        <v>0.98510430519141334</v>
      </c>
      <c r="U66">
        <f>U36</f>
        <v>0.98289113550745866</v>
      </c>
      <c r="V66">
        <f>U47</f>
        <v>0.9830742119056155</v>
      </c>
      <c r="W66" t="s">
        <v>65</v>
      </c>
      <c r="X66">
        <f>S15</f>
        <v>0.9567996382843168</v>
      </c>
      <c r="Y66">
        <f>S26</f>
        <v>0.95648979591836736</v>
      </c>
      <c r="Z66">
        <f>S37</f>
        <v>0.94665511794976309</v>
      </c>
      <c r="AA66">
        <f>S48</f>
        <v>0.94866046407353433</v>
      </c>
      <c r="AB66" t="s">
        <v>65</v>
      </c>
      <c r="AC66">
        <f>U15</f>
        <v>0.81117318435754193</v>
      </c>
      <c r="AD66">
        <f>U26</f>
        <v>0.72232799653829516</v>
      </c>
      <c r="AE66">
        <f>U37</f>
        <v>0.69135220799246155</v>
      </c>
      <c r="AF66">
        <f>U48</f>
        <v>0.69841746365312862</v>
      </c>
      <c r="AG66" t="s">
        <v>65</v>
      </c>
      <c r="AH66" s="1">
        <f>R23</f>
        <v>0.95066499999999998</v>
      </c>
      <c r="AI66" s="1">
        <f>R34</f>
        <v>0.95665100000000003</v>
      </c>
      <c r="AJ66" s="1">
        <f>R45</f>
        <v>0.95127899999999999</v>
      </c>
      <c r="AK66" s="1">
        <f>R56</f>
        <v>0.947044</v>
      </c>
      <c r="AL66" t="s">
        <v>65</v>
      </c>
      <c r="AM66" s="1">
        <f>T23</f>
        <v>0.69411400000000001</v>
      </c>
      <c r="AN66" s="1">
        <f>T34</f>
        <v>0.73045099999999996</v>
      </c>
      <c r="AO66" s="1">
        <f>T45</f>
        <v>0.69777800000000001</v>
      </c>
      <c r="AP66" s="1">
        <f>T56</f>
        <v>0.70336500000000002</v>
      </c>
    </row>
    <row r="67" spans="3:42">
      <c r="C67" t="s">
        <v>66</v>
      </c>
      <c r="D67">
        <f>W16</f>
        <v>0.96864690464227987</v>
      </c>
      <c r="E67">
        <f>W27</f>
        <v>0.97009364463465275</v>
      </c>
      <c r="F67">
        <f>W38</f>
        <v>0.96945502091417013</v>
      </c>
      <c r="G67">
        <f>W49</f>
        <v>0.96421891173675389</v>
      </c>
      <c r="H67" t="s">
        <v>66</v>
      </c>
      <c r="I67">
        <f>Y16</f>
        <v>0.95747235910389661</v>
      </c>
      <c r="J67">
        <f>Y27</f>
        <v>0.96077736138142367</v>
      </c>
      <c r="K67">
        <f>Y38</f>
        <v>0.95939272847736967</v>
      </c>
      <c r="L67">
        <f>Y49</f>
        <v>0.95979906000248461</v>
      </c>
      <c r="M67" t="s">
        <v>66</v>
      </c>
      <c r="N67">
        <f>W14</f>
        <v>0.98279037741532904</v>
      </c>
      <c r="O67">
        <f>W25</f>
        <v>0.97540973059221669</v>
      </c>
      <c r="P67">
        <f>W36</f>
        <v>0.98155889284546971</v>
      </c>
      <c r="Q67">
        <f>W47</f>
        <v>0.96763830288492425</v>
      </c>
      <c r="R67" t="s">
        <v>66</v>
      </c>
      <c r="S67">
        <f>Y14</f>
        <v>0.96797266065697674</v>
      </c>
      <c r="T67">
        <f>Y25</f>
        <v>0.97985837489323013</v>
      </c>
      <c r="U67">
        <f>Y36</f>
        <v>0.97878457720476963</v>
      </c>
      <c r="V67">
        <f>Y47</f>
        <v>0.97983790990832154</v>
      </c>
      <c r="W67" t="s">
        <v>66</v>
      </c>
      <c r="X67">
        <f>W15</f>
        <v>0.93512057779409963</v>
      </c>
      <c r="Y67">
        <f>W26</f>
        <v>0.95735011361650058</v>
      </c>
      <c r="Z67">
        <f>W37</f>
        <v>0.94069926640374357</v>
      </c>
      <c r="AA67">
        <f>W48</f>
        <v>0.95598444446736741</v>
      </c>
      <c r="AB67" t="s">
        <v>66</v>
      </c>
      <c r="AC67">
        <f>Y15</f>
        <v>0.77656161539913193</v>
      </c>
      <c r="AD67">
        <f>Y26</f>
        <v>0.66551547710411874</v>
      </c>
      <c r="AE67">
        <f>Y37</f>
        <v>0.65190646540441499</v>
      </c>
      <c r="AF67">
        <f>Y48</f>
        <v>0.64861396303901442</v>
      </c>
      <c r="AG67" t="s">
        <v>66</v>
      </c>
      <c r="AH67">
        <f>V23</f>
        <v>0.946519</v>
      </c>
      <c r="AI67">
        <f>V34</f>
        <v>0.94961200000000001</v>
      </c>
      <c r="AJ67">
        <f>V45</f>
        <v>0.94804200000000005</v>
      </c>
      <c r="AK67">
        <f>V56</f>
        <v>0.94004299999999996</v>
      </c>
      <c r="AL67" t="s">
        <v>66</v>
      </c>
      <c r="AM67">
        <f>X23</f>
        <v>0.667045</v>
      </c>
      <c r="AN67">
        <f>X34</f>
        <v>0.67319300000000004</v>
      </c>
      <c r="AO67">
        <f>X45</f>
        <v>0.65573999999999999</v>
      </c>
      <c r="AP67">
        <f>X56</f>
        <v>0.661273</v>
      </c>
    </row>
    <row r="68" spans="3:42">
      <c r="C68" t="s">
        <v>77</v>
      </c>
      <c r="D68">
        <f>AA16</f>
        <v>0.97100644162588634</v>
      </c>
      <c r="E68">
        <f>AA27</f>
        <v>0.97506366723259763</v>
      </c>
      <c r="F68">
        <f>AA38</f>
        <v>0.97472660541296319</v>
      </c>
      <c r="G68">
        <f>AA49</f>
        <v>0.97296327274543093</v>
      </c>
      <c r="H68" s="1" t="s">
        <v>77</v>
      </c>
      <c r="I68">
        <f>AC16</f>
        <v>0.96174413821472649</v>
      </c>
      <c r="J68">
        <f>AC27</f>
        <v>0.96735181327211683</v>
      </c>
      <c r="K68">
        <f>AC38</f>
        <v>0.96322235639123688</v>
      </c>
      <c r="L68">
        <f>AC49</f>
        <v>0.9645838032934807</v>
      </c>
      <c r="M68" s="1" t="s">
        <v>77</v>
      </c>
      <c r="N68">
        <f>AA14</f>
        <v>0.98682757983718095</v>
      </c>
      <c r="O68">
        <f>AA25</f>
        <v>0.97835331343335763</v>
      </c>
      <c r="P68">
        <f>AA36</f>
        <v>0.98727432462112896</v>
      </c>
      <c r="Q68">
        <f>AA47</f>
        <v>0.97092039627446192</v>
      </c>
      <c r="R68" s="1" t="s">
        <v>77</v>
      </c>
      <c r="S68">
        <f>AC14</f>
        <v>0.97109396784087743</v>
      </c>
      <c r="T68">
        <f>AC25</f>
        <v>0.98398144713481128</v>
      </c>
      <c r="U68">
        <f>AC36</f>
        <v>0.98185384576193468</v>
      </c>
      <c r="V68">
        <f>AC47</f>
        <v>0.98304844837250382</v>
      </c>
      <c r="W68" t="s">
        <v>67</v>
      </c>
      <c r="X68">
        <f>AA15</f>
        <v>0.93234601867873224</v>
      </c>
      <c r="Y68">
        <f>AA26</f>
        <v>0.96684678783909173</v>
      </c>
      <c r="Z68">
        <f>AA37</f>
        <v>0.94393420003018347</v>
      </c>
      <c r="AA68">
        <f>AA48</f>
        <v>0.97810715854194119</v>
      </c>
      <c r="AB68" t="s">
        <v>67</v>
      </c>
      <c r="AC68">
        <f>AC15</f>
        <v>0.80917363728283853</v>
      </c>
      <c r="AD68">
        <f>AC26</f>
        <v>0.71905124302384571</v>
      </c>
      <c r="AE68">
        <f>AC37</f>
        <v>0.68320074871314929</v>
      </c>
      <c r="AF68">
        <f>AC48</f>
        <v>0.68777320375164452</v>
      </c>
      <c r="AG68" t="s">
        <v>67</v>
      </c>
      <c r="AH68">
        <f>Z23</f>
        <v>0.94917799999999997</v>
      </c>
      <c r="AI68">
        <f>Z34</f>
        <v>0.95684000000000002</v>
      </c>
      <c r="AJ68">
        <f>Z45</f>
        <v>0.95580399999999999</v>
      </c>
      <c r="AK68">
        <f>Z56</f>
        <v>0.95363299999999995</v>
      </c>
      <c r="AL68" t="s">
        <v>67</v>
      </c>
      <c r="AM68">
        <f>AB23</f>
        <v>0.70953299999999997</v>
      </c>
      <c r="AN68">
        <f>AB34</f>
        <v>0.73438999999999999</v>
      </c>
      <c r="AO68">
        <f>AB45</f>
        <v>0.69859499999999997</v>
      </c>
      <c r="AP68">
        <f>AB56</f>
        <v>0.70835099999999995</v>
      </c>
    </row>
    <row r="69" spans="3:42">
      <c r="C69" t="s">
        <v>68</v>
      </c>
      <c r="D69">
        <f>AE16</f>
        <v>0.97633020814151172</v>
      </c>
      <c r="E69">
        <f>AE27</f>
        <v>0.97850796777129256</v>
      </c>
      <c r="F69">
        <f>AE38</f>
        <v>0.97512390011128991</v>
      </c>
      <c r="G69">
        <f>AE49</f>
        <v>0.97419781850401788</v>
      </c>
      <c r="H69" t="s">
        <v>68</v>
      </c>
      <c r="I69">
        <f>AG16</f>
        <v>0.96834396409166079</v>
      </c>
      <c r="J69">
        <f>AG27</f>
        <v>0.96962767830478402</v>
      </c>
      <c r="K69">
        <f>AG38</f>
        <v>0.96251376204039241</v>
      </c>
      <c r="L69">
        <f>AG49</f>
        <v>0.96472460318521591</v>
      </c>
      <c r="M69" s="1" t="s">
        <v>68</v>
      </c>
      <c r="N69">
        <f>AE14</f>
        <v>0.97699798522498316</v>
      </c>
      <c r="O69">
        <f>AE25</f>
        <v>0.98783480873575191</v>
      </c>
      <c r="P69">
        <f>AE36</f>
        <v>0.98796541574687269</v>
      </c>
      <c r="Q69">
        <f>AE47</f>
        <v>0.97936541044134384</v>
      </c>
      <c r="R69" s="1" t="s">
        <v>68</v>
      </c>
      <c r="S69">
        <f>AG14</f>
        <v>0.98127952493372606</v>
      </c>
      <c r="T69">
        <f>AG25</f>
        <v>0.97920943539440652</v>
      </c>
      <c r="U69">
        <f>AG36</f>
        <v>0.98508265365312941</v>
      </c>
      <c r="V69">
        <f>AG47</f>
        <v>0.97864874411945657</v>
      </c>
      <c r="W69" t="s">
        <v>68</v>
      </c>
      <c r="X69">
        <f>AE15</f>
        <v>0.9745137558205339</v>
      </c>
      <c r="Y69">
        <f>AE26</f>
        <v>0.95361157898860116</v>
      </c>
      <c r="Z69">
        <f>AE37</f>
        <v>0.94120333926159172</v>
      </c>
      <c r="AA69">
        <f>AE48</f>
        <v>0.96027332426196532</v>
      </c>
      <c r="AB69" t="s">
        <v>68</v>
      </c>
      <c r="AC69">
        <f>AG15</f>
        <v>0.70884768833607137</v>
      </c>
      <c r="AD69">
        <f>AG26</f>
        <v>0.769721775568874</v>
      </c>
      <c r="AE69">
        <f>AG37</f>
        <v>0.54258247760541845</v>
      </c>
      <c r="AF69">
        <f>AG48</f>
        <v>0.68434688397946208</v>
      </c>
      <c r="AG69" t="s">
        <v>68</v>
      </c>
      <c r="AH69">
        <f>AD23</f>
        <v>0.95677400000000001</v>
      </c>
      <c r="AI69">
        <f>AD34</f>
        <v>0.96029299999999995</v>
      </c>
      <c r="AJ69">
        <f>AD45</f>
        <v>0.95408700000000002</v>
      </c>
      <c r="AK69">
        <f>AD56</f>
        <v>0.95271099999999997</v>
      </c>
      <c r="AL69" t="s">
        <v>68</v>
      </c>
      <c r="AM69">
        <f>AF23</f>
        <v>0.68014799999999997</v>
      </c>
      <c r="AN69">
        <f>AF34</f>
        <v>0.69864199999999999</v>
      </c>
      <c r="AO69">
        <f>AF45</f>
        <v>0.59619699999999998</v>
      </c>
      <c r="AP69">
        <f>AF56</f>
        <v>0.64735799999999999</v>
      </c>
    </row>
    <row r="70" spans="3:42">
      <c r="C70" t="s">
        <v>69</v>
      </c>
      <c r="D70">
        <f>AI16</f>
        <v>0.96581058408193221</v>
      </c>
      <c r="E70">
        <f>AI27</f>
        <v>0.95999073718060746</v>
      </c>
      <c r="F70">
        <f>AI38</f>
        <v>0.96148502219581256</v>
      </c>
      <c r="G70">
        <f>AI48</f>
        <v>0.95455540555332574</v>
      </c>
      <c r="H70" t="s">
        <v>69</v>
      </c>
      <c r="I70">
        <f>AK16</f>
        <v>0.95693277310924374</v>
      </c>
      <c r="J70">
        <f>AK27</f>
        <v>0.96057148349535892</v>
      </c>
      <c r="K70">
        <f>AK38</f>
        <v>0.96069162959301369</v>
      </c>
      <c r="L70">
        <f>AK49</f>
        <v>0.95702545724172017</v>
      </c>
      <c r="M70" s="1" t="s">
        <v>69</v>
      </c>
      <c r="N70">
        <f>AI14</f>
        <v>0.97820141430611696</v>
      </c>
      <c r="O70">
        <f>AI25</f>
        <v>0.96495466887569603</v>
      </c>
      <c r="P70">
        <f>AI36</f>
        <v>0.98957066283326445</v>
      </c>
      <c r="Q70">
        <f>AI47</f>
        <v>0.94204230773650166</v>
      </c>
      <c r="R70" s="1" t="s">
        <v>69</v>
      </c>
      <c r="S70">
        <f>AK14</f>
        <v>0.96193164561485001</v>
      </c>
      <c r="T70">
        <f>AK25</f>
        <v>0.9750696509175204</v>
      </c>
      <c r="U70">
        <f>AK36</f>
        <v>0.98413191721565918</v>
      </c>
      <c r="V70">
        <f>AK47</f>
        <v>0.97660062956652327</v>
      </c>
      <c r="W70" t="s">
        <v>69</v>
      </c>
      <c r="X70">
        <f>AI15</f>
        <v>0.9274921770227984</v>
      </c>
      <c r="Y70">
        <f>AI26</f>
        <v>0.94431322674418605</v>
      </c>
      <c r="Z70">
        <f>AI37</f>
        <v>0.87689530053112241</v>
      </c>
      <c r="AA70">
        <f>AI48</f>
        <v>0.95455540555332574</v>
      </c>
      <c r="AB70" t="s">
        <v>69</v>
      </c>
      <c r="AC70">
        <f>AK15</f>
        <v>0.83471651961212545</v>
      </c>
      <c r="AD70">
        <f>AK26</f>
        <v>0.6621721736553563</v>
      </c>
      <c r="AE70">
        <f>AK37</f>
        <v>0.51620640032892484</v>
      </c>
      <c r="AF70">
        <f>AK48</f>
        <v>0.5777140458869614</v>
      </c>
      <c r="AG70" t="s">
        <v>69</v>
      </c>
      <c r="AH70">
        <f>AH23</f>
        <v>0.92986199999999997</v>
      </c>
      <c r="AI70">
        <f>AH34</f>
        <v>0.919041</v>
      </c>
      <c r="AJ70">
        <f>AH45</f>
        <v>0.91903000000000001</v>
      </c>
      <c r="AK70">
        <f>AH56</f>
        <v>0.89269399999999999</v>
      </c>
      <c r="AL70" t="s">
        <v>69</v>
      </c>
      <c r="AM70">
        <f>AJ23</f>
        <v>0.60367700000000002</v>
      </c>
      <c r="AN70">
        <f>AJ34</f>
        <v>0.60881399999999997</v>
      </c>
      <c r="AO70">
        <f>AJ45</f>
        <v>0.568164</v>
      </c>
      <c r="AP70">
        <f>AJ56</f>
        <v>0.56886000000000003</v>
      </c>
    </row>
    <row r="71" spans="3:42">
      <c r="C71" t="s">
        <v>70</v>
      </c>
      <c r="D71">
        <f>AM16</f>
        <v>0.95984263351369215</v>
      </c>
      <c r="E71">
        <f>AM27</f>
        <v>0.9615085429487974</v>
      </c>
      <c r="F71">
        <f>AM38</f>
        <v>0.9644135585753032</v>
      </c>
      <c r="G71">
        <f>AM49</f>
        <v>0.96122286013244673</v>
      </c>
      <c r="H71" t="s">
        <v>70</v>
      </c>
      <c r="I71">
        <f>AO16</f>
        <v>0.94907834101382493</v>
      </c>
      <c r="J71">
        <f>AO27</f>
        <v>0.95164170506912438</v>
      </c>
      <c r="K71">
        <f>AO38</f>
        <v>0.95479550691244242</v>
      </c>
      <c r="L71">
        <f>AO49</f>
        <v>0.95974366359447005</v>
      </c>
      <c r="M71" s="1" t="s">
        <v>70</v>
      </c>
      <c r="N71">
        <f>AM14</f>
        <v>0.9691582886254001</v>
      </c>
      <c r="O71">
        <f>AM25</f>
        <v>0.96259561196149457</v>
      </c>
      <c r="P71">
        <f>AM36</f>
        <v>0.98487235481864532</v>
      </c>
      <c r="Q71">
        <f>AM47</f>
        <v>0.97965409701759387</v>
      </c>
      <c r="R71" s="1" t="s">
        <v>70</v>
      </c>
      <c r="S71">
        <f>AO14</f>
        <v>0.95807066236591398</v>
      </c>
      <c r="T71">
        <f>AO25</f>
        <v>0.96767426509815269</v>
      </c>
      <c r="U71">
        <f>AO36</f>
        <v>0.97976988087987082</v>
      </c>
      <c r="V71">
        <f>AO47</f>
        <v>0.98397917292480219</v>
      </c>
      <c r="W71" t="s">
        <v>70</v>
      </c>
      <c r="X71">
        <f>AM15</f>
        <v>0.92977503565088326</v>
      </c>
      <c r="Y71">
        <f>AM26</f>
        <v>0.95795230674233289</v>
      </c>
      <c r="Z71">
        <f>AM37</f>
        <v>0.90028887339376429</v>
      </c>
      <c r="AA71">
        <f>AM48</f>
        <v>0.90271971035731213</v>
      </c>
      <c r="AB71" t="s">
        <v>70</v>
      </c>
      <c r="AC71">
        <f>AO15</f>
        <v>0.7338599640933573</v>
      </c>
      <c r="AD71">
        <f>AO26</f>
        <v>0.60670514233836981</v>
      </c>
      <c r="AE71">
        <f>AO37</f>
        <v>0.47554806070826305</v>
      </c>
      <c r="AF71">
        <f>AO48</f>
        <v>0.50666515400760115</v>
      </c>
      <c r="AG71" t="s">
        <v>70</v>
      </c>
      <c r="AH71">
        <f>AL23</f>
        <v>0.91634099999999996</v>
      </c>
      <c r="AI71">
        <f>AL34</f>
        <v>0.92096800000000001</v>
      </c>
      <c r="AJ71">
        <f>AL45</f>
        <v>0.92446200000000001</v>
      </c>
      <c r="AK71">
        <f>AL56</f>
        <v>0.91772399999999998</v>
      </c>
      <c r="AL71" t="s">
        <v>70</v>
      </c>
      <c r="AM71">
        <f>AN23</f>
        <v>0.53617700000000001</v>
      </c>
      <c r="AN71">
        <f>AN34</f>
        <v>0.52706900000000001</v>
      </c>
      <c r="AO71">
        <f>AN45</f>
        <v>0.51031199999999999</v>
      </c>
      <c r="AP71">
        <f>AN56</f>
        <v>0.56103800000000004</v>
      </c>
    </row>
    <row r="72" spans="3:42">
      <c r="C72" t="s">
        <v>71</v>
      </c>
      <c r="D72">
        <f>AQ16</f>
        <v>0.96778294819339594</v>
      </c>
      <c r="E72">
        <f>AQ27</f>
        <v>0.97039056647265598</v>
      </c>
      <c r="F72">
        <f>AQ38</f>
        <v>0.96469990779692272</v>
      </c>
      <c r="G72">
        <f>AQ49</f>
        <v>0.96615858929291765</v>
      </c>
      <c r="H72" t="s">
        <v>71</v>
      </c>
      <c r="I72">
        <f>AS16</f>
        <v>0.95749870600414078</v>
      </c>
      <c r="J72">
        <f>AS27</f>
        <v>0.96428247929606625</v>
      </c>
      <c r="K72">
        <f>AS38</f>
        <v>0.95427665631469982</v>
      </c>
      <c r="L72">
        <f>AS49</f>
        <v>0.95903532608695652</v>
      </c>
      <c r="M72" s="1" t="s">
        <v>71</v>
      </c>
      <c r="N72">
        <f>AQ14</f>
        <v>0.97176372679176493</v>
      </c>
      <c r="O72">
        <f>AQ25</f>
        <v>0.98162649699851179</v>
      </c>
      <c r="P72">
        <f>AQ36</f>
        <v>0.98907797433298883</v>
      </c>
      <c r="Q72">
        <f>AQ47</f>
        <v>0.9672401334349604</v>
      </c>
      <c r="R72" s="1" t="s">
        <v>71</v>
      </c>
      <c r="S72">
        <f>AS14</f>
        <v>0.96490686425851602</v>
      </c>
      <c r="T72">
        <f>AS25</f>
        <v>0.98379692888844306</v>
      </c>
      <c r="U72">
        <f>AS36</f>
        <v>0.97884378843788433</v>
      </c>
      <c r="V72">
        <f>AS47</f>
        <v>0.97588616282358132</v>
      </c>
      <c r="W72" t="s">
        <v>71</v>
      </c>
      <c r="X72">
        <f>AQ15</f>
        <v>0.95717867511216681</v>
      </c>
      <c r="Y72">
        <f>AQ26</f>
        <v>0.94132844188389697</v>
      </c>
      <c r="Z72">
        <f>AQ37</f>
        <v>0.90266322804688104</v>
      </c>
      <c r="AA72">
        <f>AQ48</f>
        <v>0.96326816750879607</v>
      </c>
      <c r="AB72" t="s">
        <v>71</v>
      </c>
      <c r="AC72">
        <f>AS15</f>
        <v>0.83486655309483249</v>
      </c>
      <c r="AD72">
        <f>AS26</f>
        <v>0.68276860122760619</v>
      </c>
      <c r="AE72">
        <f>AS37</f>
        <v>0.60848573518653992</v>
      </c>
      <c r="AF72">
        <f>AS48</f>
        <v>0.70404968166162196</v>
      </c>
      <c r="AG72" t="s">
        <v>71</v>
      </c>
      <c r="AH72">
        <f>AP23</f>
        <v>0.94192100000000001</v>
      </c>
      <c r="AI72">
        <f>AP34</f>
        <v>0.94660500000000003</v>
      </c>
      <c r="AJ72">
        <f>AP45</f>
        <v>0.93518100000000004</v>
      </c>
      <c r="AK72">
        <f>AP56</f>
        <v>0.93939899999999998</v>
      </c>
      <c r="AL72" t="s">
        <v>71</v>
      </c>
      <c r="AM72">
        <f>AR23</f>
        <v>0.69117600000000001</v>
      </c>
      <c r="AN72">
        <f>AR34</f>
        <v>0.71251100000000001</v>
      </c>
      <c r="AO72">
        <f>AR45</f>
        <v>0.63840600000000003</v>
      </c>
      <c r="AP72">
        <f>AR56</f>
        <v>0.68059000000000003</v>
      </c>
    </row>
    <row r="73" spans="3:42">
      <c r="C73" t="s">
        <v>72</v>
      </c>
      <c r="D73">
        <f>AU16</f>
        <v>0.96674790085116169</v>
      </c>
      <c r="E73">
        <f>AU27</f>
        <v>0.97013385668276975</v>
      </c>
      <c r="F73">
        <f>AU38</f>
        <v>0.96165458937198067</v>
      </c>
      <c r="G73">
        <f>AU49</f>
        <v>0.96165458937198067</v>
      </c>
      <c r="H73" t="s">
        <v>72</v>
      </c>
      <c r="I73">
        <f>AW16</f>
        <v>0.95496745907544034</v>
      </c>
      <c r="J73">
        <f>AW27</f>
        <v>0.96118687433241423</v>
      </c>
      <c r="K73">
        <f>AW38</f>
        <v>0.95242752813175346</v>
      </c>
      <c r="L73">
        <f>AW49</f>
        <v>0.95933315945053033</v>
      </c>
      <c r="M73" s="1" t="s">
        <v>72</v>
      </c>
      <c r="N73">
        <f>AU14</f>
        <v>0.98083593141075609</v>
      </c>
      <c r="O73">
        <f>AU25</f>
        <v>0.98140169607174188</v>
      </c>
      <c r="P73">
        <f>AU36</f>
        <v>0.98108303178674883</v>
      </c>
      <c r="Q73">
        <f>AU47</f>
        <v>0.95744117278777896</v>
      </c>
      <c r="R73" s="1" t="s">
        <v>72</v>
      </c>
      <c r="S73">
        <f>AW14</f>
        <v>0.96546373904919935</v>
      </c>
      <c r="T73">
        <f>AW25</f>
        <v>0.97618501579147388</v>
      </c>
      <c r="U73">
        <f>AW36</f>
        <v>0.97170451973138161</v>
      </c>
      <c r="V73">
        <f>AW47</f>
        <v>0.98480422346420227</v>
      </c>
      <c r="W73" t="s">
        <v>72</v>
      </c>
      <c r="X73">
        <f>AU15</f>
        <v>0.92709247476963585</v>
      </c>
      <c r="Y73">
        <f>AU26</f>
        <v>0.93847565317412496</v>
      </c>
      <c r="Z73">
        <f>AU37</f>
        <v>0.90719577876807833</v>
      </c>
      <c r="AA73">
        <f>AU48</f>
        <v>0.97405265992120849</v>
      </c>
      <c r="AB73" t="s">
        <v>72</v>
      </c>
      <c r="AC73">
        <f>AW15</f>
        <v>0.75304763101671479</v>
      </c>
      <c r="AD73">
        <f>AW26</f>
        <v>0.68914903731875443</v>
      </c>
      <c r="AE73">
        <f>AW37</f>
        <v>0.61153332946568428</v>
      </c>
      <c r="AF73">
        <f>AW48</f>
        <v>0.53944296650198165</v>
      </c>
      <c r="AG73" t="s">
        <v>72</v>
      </c>
      <c r="AH73">
        <f>AT23</f>
        <v>0.93596699999999999</v>
      </c>
      <c r="AI73">
        <f>AT34</f>
        <v>0.94284599999999996</v>
      </c>
      <c r="AJ73">
        <f>AT45</f>
        <v>0.92560600000000004</v>
      </c>
      <c r="AK73">
        <f>AT56</f>
        <v>0.92798599999999998</v>
      </c>
      <c r="AL73" t="s">
        <v>72</v>
      </c>
      <c r="AM73">
        <f>AV23</f>
        <v>0.62301499999999999</v>
      </c>
      <c r="AN73">
        <f>AV34</f>
        <v>0.64980099999999996</v>
      </c>
      <c r="AO73">
        <f>AV45</f>
        <v>0.57912799999999998</v>
      </c>
      <c r="AP73">
        <f>AV56</f>
        <v>0.60274799999999995</v>
      </c>
    </row>
    <row r="74" spans="3:42">
      <c r="C74" t="s">
        <v>73</v>
      </c>
      <c r="D74">
        <f>AY16</f>
        <v>0.97442346154546378</v>
      </c>
      <c r="E74">
        <f>AY27</f>
        <v>0.97267050375429465</v>
      </c>
      <c r="F74">
        <f>AY38</f>
        <v>0.97140650154879282</v>
      </c>
      <c r="G74">
        <f>AY49</f>
        <v>0.97115682210079246</v>
      </c>
      <c r="H74" t="s">
        <v>73</v>
      </c>
      <c r="I74">
        <f>BA16</f>
        <v>0.96072664056052115</v>
      </c>
      <c r="J74">
        <f>BA27</f>
        <v>0.96719098459971553</v>
      </c>
      <c r="K74">
        <f>BA38</f>
        <v>0.96411136670939646</v>
      </c>
      <c r="L74">
        <f>BA49</f>
        <v>0.96565227316627744</v>
      </c>
      <c r="M74" s="1" t="s">
        <v>73</v>
      </c>
      <c r="N74">
        <f>AY14</f>
        <v>0.97709071881291731</v>
      </c>
      <c r="O74">
        <f>AY25</f>
        <v>0.97191436944870224</v>
      </c>
      <c r="P74">
        <f>AY36</f>
        <v>0.99222921200501024</v>
      </c>
      <c r="Q74">
        <f>AY47</f>
        <v>0.98532240528560677</v>
      </c>
      <c r="R74" s="1" t="s">
        <v>73</v>
      </c>
      <c r="S74">
        <f>BA14</f>
        <v>0.96890779553157635</v>
      </c>
      <c r="T74">
        <f>BA25</f>
        <v>0.98148358198590258</v>
      </c>
      <c r="U74">
        <f>BA36</f>
        <v>0.98139048687437125</v>
      </c>
      <c r="V74">
        <f>BA47</f>
        <v>0.98431125141196418</v>
      </c>
      <c r="W74" t="s">
        <v>73</v>
      </c>
      <c r="X74">
        <f>AY15</f>
        <v>0.96639908256880735</v>
      </c>
      <c r="Y74">
        <f>AY26</f>
        <v>0.97495915546060075</v>
      </c>
      <c r="Z74">
        <f>AY37</f>
        <v>0.9110955725128953</v>
      </c>
      <c r="AA74">
        <f>AY48</f>
        <v>0.92947449371955904</v>
      </c>
      <c r="AB74" t="s">
        <v>73</v>
      </c>
      <c r="AC74">
        <f>BA15</f>
        <v>0.79845422116527942</v>
      </c>
      <c r="AD74">
        <f>BA26</f>
        <v>0.70535600695475176</v>
      </c>
      <c r="AE74">
        <f>BA37</f>
        <v>0.65515955242436796</v>
      </c>
      <c r="AF74">
        <f>BA48</f>
        <v>0.63648267114039037</v>
      </c>
      <c r="AG74" t="s">
        <v>73</v>
      </c>
      <c r="AH74">
        <f>AX23</f>
        <v>0.94962800000000003</v>
      </c>
      <c r="AI74">
        <f>AX34</f>
        <v>0.946577</v>
      </c>
      <c r="AJ74">
        <f>AX45</f>
        <v>0.94238100000000002</v>
      </c>
      <c r="AK74">
        <f>AX56</f>
        <v>0.94235500000000005</v>
      </c>
      <c r="AL74" t="s">
        <v>73</v>
      </c>
      <c r="AM74">
        <f>AZ23</f>
        <v>0.66120100000000004</v>
      </c>
      <c r="AN74">
        <f>AZ34</f>
        <v>0.68998000000000004</v>
      </c>
      <c r="AO74">
        <f>AZ45</f>
        <v>0.65914799999999996</v>
      </c>
      <c r="AP74">
        <f>AZ56</f>
        <v>0.66534099999999996</v>
      </c>
    </row>
    <row r="75" spans="3:42">
      <c r="C75" t="s">
        <v>74</v>
      </c>
      <c r="D75">
        <f>BC16</f>
        <v>0.97117749774296269</v>
      </c>
      <c r="E75">
        <f>BC27</f>
        <v>0.97111803089032689</v>
      </c>
      <c r="F75">
        <f>BC38</f>
        <v>0.96644717991966567</v>
      </c>
      <c r="G75">
        <f>BC49</f>
        <v>0.96375765635727684</v>
      </c>
      <c r="H75" t="s">
        <v>74</v>
      </c>
      <c r="I75">
        <f>BE16</f>
        <v>0.96137100855131374</v>
      </c>
      <c r="J75">
        <f>BE27</f>
        <v>0.96753905457496447</v>
      </c>
      <c r="K75">
        <f>BE38</f>
        <v>0.95895276139572738</v>
      </c>
      <c r="L75">
        <f>BE49</f>
        <v>0.96398280875792575</v>
      </c>
      <c r="M75" s="1" t="s">
        <v>74</v>
      </c>
      <c r="N75">
        <f>BC14</f>
        <v>0.97557164973219213</v>
      </c>
      <c r="O75">
        <f>BC25</f>
        <v>0.97060032457638534</v>
      </c>
      <c r="P75">
        <f>BC36</f>
        <v>0.99409058231488134</v>
      </c>
      <c r="Q75">
        <f>BC47</f>
        <v>0.97324268207120801</v>
      </c>
      <c r="R75" s="1" t="s">
        <v>74</v>
      </c>
      <c r="S75">
        <f>BE14</f>
        <v>0.97022101419164342</v>
      </c>
      <c r="T75">
        <f>BE25</f>
        <v>0.98077182516808403</v>
      </c>
      <c r="U75">
        <f>BE36</f>
        <v>0.97807826315414703</v>
      </c>
      <c r="V75">
        <f>BE47</f>
        <v>0.98275404486209139</v>
      </c>
      <c r="W75" t="s">
        <v>74</v>
      </c>
      <c r="X75">
        <f>BC15</f>
        <v>0.95729973361507936</v>
      </c>
      <c r="Y75">
        <f>BC26</f>
        <v>0.97278322315933441</v>
      </c>
      <c r="Z75">
        <f>BC37</f>
        <v>0.8826318198661639</v>
      </c>
      <c r="AA75">
        <f>BC48</f>
        <v>0.93389106323804827</v>
      </c>
      <c r="AB75" t="s">
        <v>74</v>
      </c>
      <c r="AC75">
        <f>BE15</f>
        <v>0.77766502613019428</v>
      </c>
      <c r="AD75">
        <f>BE26</f>
        <v>0.71234626300851467</v>
      </c>
      <c r="AE75">
        <f>BE37</f>
        <v>0.59760623492299125</v>
      </c>
      <c r="AF75">
        <f>BE48</f>
        <v>0.61497692694293415</v>
      </c>
      <c r="AG75" t="s">
        <v>74</v>
      </c>
      <c r="AH75">
        <f>BB23</f>
        <v>0.94108899999999995</v>
      </c>
      <c r="AI75">
        <f>BB34</f>
        <v>0.94109299999999996</v>
      </c>
      <c r="AJ75">
        <f>BB45</f>
        <v>0.92881800000000003</v>
      </c>
      <c r="AK75">
        <f>BB56</f>
        <v>0.92549499999999996</v>
      </c>
      <c r="AL75" t="s">
        <v>74</v>
      </c>
      <c r="AM75">
        <f>BD23</f>
        <v>0.64918799999999999</v>
      </c>
      <c r="AN75">
        <f>BD34</f>
        <v>0.68390899999999999</v>
      </c>
      <c r="AO75">
        <f>BD45</f>
        <v>0.59410600000000002</v>
      </c>
      <c r="AP75">
        <f>BD56</f>
        <v>0.63543000000000005</v>
      </c>
    </row>
    <row r="76" spans="3:42">
      <c r="C76" t="s">
        <v>75</v>
      </c>
      <c r="D76">
        <f>BG16</f>
        <v>0.96150400000000003</v>
      </c>
      <c r="E76">
        <f>BG27</f>
        <v>0.96525714285714281</v>
      </c>
      <c r="F76">
        <f>BG38</f>
        <v>0.9660617142857143</v>
      </c>
      <c r="G76">
        <f>BG49</f>
        <v>0.96339657142857138</v>
      </c>
      <c r="H76" t="s">
        <v>75</v>
      </c>
      <c r="I76">
        <f>BI16</f>
        <v>0.94425316455696207</v>
      </c>
      <c r="J76">
        <f>BI27</f>
        <v>0.95316455696202529</v>
      </c>
      <c r="K76">
        <f>BI38</f>
        <v>0.95311392405063289</v>
      </c>
      <c r="L76">
        <f>BI49</f>
        <v>0.9525102239532619</v>
      </c>
      <c r="M76" s="1" t="s">
        <v>75</v>
      </c>
      <c r="N76">
        <f>BG14</f>
        <v>0.96244137791423467</v>
      </c>
      <c r="O76">
        <f>BG25</f>
        <v>0.978525455474204</v>
      </c>
      <c r="P76">
        <f>BG36</f>
        <v>0.98557761252125453</v>
      </c>
      <c r="Q76">
        <f>BG47</f>
        <v>0.97152223044189412</v>
      </c>
      <c r="R76" s="1" t="s">
        <v>75</v>
      </c>
      <c r="S76">
        <f>BI14</f>
        <v>0.95919612012247846</v>
      </c>
      <c r="T76">
        <f>BI25</f>
        <v>0.97494733484964202</v>
      </c>
      <c r="U76">
        <f>BI36</f>
        <v>0.97417417417417418</v>
      </c>
      <c r="V76">
        <f>BI47</f>
        <v>0.97445491229100423</v>
      </c>
      <c r="W76" t="s">
        <v>75</v>
      </c>
      <c r="X76">
        <f>BG15</f>
        <v>0.95953511444972006</v>
      </c>
      <c r="Y76">
        <f>BG26</f>
        <v>0.93817170663885996</v>
      </c>
      <c r="Z76">
        <f>BG37</f>
        <v>0.92653953063849204</v>
      </c>
      <c r="AA76">
        <f>BG48</f>
        <v>0.94662988222443178</v>
      </c>
      <c r="AB76" t="s">
        <v>75</v>
      </c>
      <c r="AC76">
        <f>BI15</f>
        <v>0.73820632452047696</v>
      </c>
      <c r="AD76">
        <f>BI26</f>
        <v>0.6718512898330804</v>
      </c>
      <c r="AE76">
        <f>BI37</f>
        <v>0.68432055749128917</v>
      </c>
      <c r="AF76">
        <f>BI48</f>
        <v>0.66737519075648577</v>
      </c>
      <c r="AG76" t="s">
        <v>75</v>
      </c>
      <c r="AH76">
        <f>BF23</f>
        <v>0.94144799999999995</v>
      </c>
      <c r="AI76">
        <f>BF34</f>
        <v>0.94668799999999997</v>
      </c>
      <c r="AJ76">
        <f>B45</f>
        <v>0.94609699999999997</v>
      </c>
      <c r="AK76">
        <f>B56</f>
        <v>0.94024200000000002</v>
      </c>
      <c r="AL76" t="s">
        <v>75</v>
      </c>
      <c r="AM76">
        <f>BH23</f>
        <v>0.64168199999999997</v>
      </c>
      <c r="AN76">
        <f>BH34</f>
        <v>0.67340199999999995</v>
      </c>
      <c r="AO76">
        <f>BH45</f>
        <v>0.67958499999999999</v>
      </c>
      <c r="AP76">
        <f>BH56</f>
        <v>0.66761199999999998</v>
      </c>
    </row>
    <row r="77" spans="3:42">
      <c r="C77" t="s">
        <v>76</v>
      </c>
      <c r="D77">
        <f>BK16</f>
        <v>0.96653549153549156</v>
      </c>
      <c r="E77">
        <f>BK27</f>
        <v>0.9655405405405405</v>
      </c>
      <c r="F77">
        <f>BK38</f>
        <v>0.96197282447282451</v>
      </c>
      <c r="G77">
        <f>BK49</f>
        <v>0.96847713097713095</v>
      </c>
      <c r="H77" t="s">
        <v>76</v>
      </c>
      <c r="I77">
        <f>BM16</f>
        <v>0.95275968287633184</v>
      </c>
      <c r="J77">
        <f>BM27</f>
        <v>0.9590087360500934</v>
      </c>
      <c r="K77">
        <f>BM38</f>
        <v>0.95269340503964051</v>
      </c>
      <c r="L77">
        <f>BM49</f>
        <v>0.96041003888299747</v>
      </c>
      <c r="M77" s="1" t="s">
        <v>76</v>
      </c>
      <c r="N77">
        <f>BK14</f>
        <v>0.9763658918073459</v>
      </c>
      <c r="O77">
        <f>BK25</f>
        <v>0.96844239809804533</v>
      </c>
      <c r="P77">
        <f>BK36</f>
        <v>0.97635317486020257</v>
      </c>
      <c r="Q77">
        <f>BK47</f>
        <v>0.97934442164380597</v>
      </c>
      <c r="R77" s="1" t="s">
        <v>76</v>
      </c>
      <c r="S77">
        <f>BM14</f>
        <v>0.96608355476823149</v>
      </c>
      <c r="T77">
        <f>BM25</f>
        <v>0.97630887011793377</v>
      </c>
      <c r="U77">
        <f>BM36</f>
        <v>0.97262233772179341</v>
      </c>
      <c r="V77">
        <f>BM47</f>
        <v>0.98070751473146267</v>
      </c>
      <c r="W77" t="s">
        <v>76</v>
      </c>
      <c r="X77">
        <f>BK15</f>
        <v>0.9448243001786778</v>
      </c>
      <c r="Y77">
        <f>BK26</f>
        <v>0.95907533015363233</v>
      </c>
      <c r="Z77">
        <f>BK37</f>
        <v>0.93029063406744994</v>
      </c>
      <c r="AA77">
        <f>BK48</f>
        <v>0.94457115704442862</v>
      </c>
      <c r="AB77" t="s">
        <v>76</v>
      </c>
      <c r="AC77">
        <f>BM15</f>
        <v>0.7414325244785015</v>
      </c>
      <c r="AD77">
        <f>BM26</f>
        <v>0.69970227582378763</v>
      </c>
      <c r="AE77">
        <f>BM37</f>
        <v>0.65340478236691779</v>
      </c>
      <c r="AF77">
        <f>BM48</f>
        <v>0.66239358542862803</v>
      </c>
      <c r="AG77" t="s">
        <v>76</v>
      </c>
      <c r="AH77">
        <f>BJ23</f>
        <v>0.94623299999999999</v>
      </c>
      <c r="AI77">
        <f>BJ34</f>
        <v>0.94518800000000003</v>
      </c>
      <c r="AJ77">
        <f>BJ45</f>
        <v>0.93855500000000003</v>
      </c>
      <c r="AK77">
        <f>BJ56</f>
        <v>0.94931299999999996</v>
      </c>
      <c r="AL77" t="s">
        <v>76</v>
      </c>
      <c r="AM77">
        <f>BL23</f>
        <v>0.65055799999999997</v>
      </c>
      <c r="AN77">
        <f>BL34</f>
        <v>0.68104100000000001</v>
      </c>
      <c r="AO77">
        <f>BL45</f>
        <v>0.63297300000000001</v>
      </c>
      <c r="AP77">
        <f>BL56</f>
        <v>0.68089500000000003</v>
      </c>
    </row>
    <row r="78" spans="3:42"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3:42">
      <c r="C79" s="7" t="s">
        <v>80</v>
      </c>
      <c r="H79" s="7" t="s">
        <v>81</v>
      </c>
      <c r="M79" s="8" t="s">
        <v>78</v>
      </c>
      <c r="R79" s="8" t="s">
        <v>79</v>
      </c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3:42">
      <c r="D80" t="s">
        <v>17</v>
      </c>
      <c r="E80" t="s">
        <v>18</v>
      </c>
      <c r="F80" t="s">
        <v>19</v>
      </c>
      <c r="G80" t="s">
        <v>20</v>
      </c>
      <c r="I80" t="s">
        <v>17</v>
      </c>
      <c r="J80" t="s">
        <v>18</v>
      </c>
      <c r="K80" t="s">
        <v>19</v>
      </c>
      <c r="L80" t="s">
        <v>20</v>
      </c>
      <c r="N80" t="s">
        <v>17</v>
      </c>
      <c r="O80" t="s">
        <v>18</v>
      </c>
      <c r="P80" t="s">
        <v>19</v>
      </c>
      <c r="Q80" t="s">
        <v>20</v>
      </c>
      <c r="S80" t="s">
        <v>17</v>
      </c>
      <c r="T80" t="s">
        <v>18</v>
      </c>
      <c r="U80" t="s">
        <v>19</v>
      </c>
      <c r="V80" t="s">
        <v>20</v>
      </c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3:22">
      <c r="C81" t="s">
        <v>53</v>
      </c>
      <c r="D81">
        <v>0.93331186085836215</v>
      </c>
      <c r="E81">
        <v>0.93313846104427989</v>
      </c>
      <c r="F81">
        <v>0.94582908225234419</v>
      </c>
      <c r="G81">
        <v>0.98186781371494747</v>
      </c>
      <c r="H81" t="s">
        <v>53</v>
      </c>
      <c r="I81">
        <v>0.6716398713826367</v>
      </c>
      <c r="J81">
        <v>0.74905673320985111</v>
      </c>
      <c r="K81">
        <v>0.73175407366835543</v>
      </c>
      <c r="L81">
        <v>0.67947580369940619</v>
      </c>
      <c r="M81" t="s">
        <v>53</v>
      </c>
      <c r="N81">
        <f>C17</f>
        <v>1.48649595498472E-2</v>
      </c>
      <c r="O81">
        <f>C28</f>
        <v>9.0576094168927923E-3</v>
      </c>
      <c r="P81">
        <f>C39</f>
        <v>1.7806900039272017E-2</v>
      </c>
      <c r="Q81">
        <f>C50</f>
        <v>3.4446836585874017E-2</v>
      </c>
      <c r="R81" t="s">
        <v>53</v>
      </c>
      <c r="S81">
        <f>E17</f>
        <v>1.4503866967552527E-2</v>
      </c>
      <c r="T81">
        <f>E28</f>
        <v>1.8986213345656058E-2</v>
      </c>
      <c r="U81">
        <f>E39</f>
        <v>2.185937511371824E-2</v>
      </c>
      <c r="V81">
        <f>E50</f>
        <v>2.4366986100445121E-2</v>
      </c>
    </row>
    <row r="82" spans="3:22">
      <c r="C82" t="s">
        <v>54</v>
      </c>
      <c r="D82">
        <v>0.95048262833190655</v>
      </c>
      <c r="E82">
        <v>0.94618516807208042</v>
      </c>
      <c r="F82">
        <v>0.95445107519855965</v>
      </c>
      <c r="G82">
        <v>0.98476642346657117</v>
      </c>
      <c r="H82" t="s">
        <v>54</v>
      </c>
      <c r="I82">
        <v>0.78842432416583597</v>
      </c>
      <c r="J82">
        <v>0.78453504043126687</v>
      </c>
      <c r="K82">
        <v>0.78318433857643999</v>
      </c>
      <c r="L82">
        <v>0.57748546265454748</v>
      </c>
      <c r="M82" t="s">
        <v>54</v>
      </c>
      <c r="N82">
        <f>G17</f>
        <v>1.6307532687116329E-2</v>
      </c>
      <c r="O82">
        <f>G28</f>
        <v>5.5979175940082445E-3</v>
      </c>
      <c r="P82">
        <f>G39</f>
        <v>6.6741038011484096E-3</v>
      </c>
      <c r="Q82">
        <f>G50</f>
        <v>3.7029059387220765E-2</v>
      </c>
      <c r="R82" t="s">
        <v>54</v>
      </c>
      <c r="S82">
        <f>I17</f>
        <v>2.8260961951493795E-2</v>
      </c>
      <c r="T82">
        <f>I28</f>
        <v>1.1096400388013529E-2</v>
      </c>
      <c r="U82">
        <f>I39</f>
        <v>1.2110273259127747E-2</v>
      </c>
      <c r="V82">
        <f>I50</f>
        <v>1.8732861790269263E-2</v>
      </c>
    </row>
    <row r="83" spans="3:22">
      <c r="C83" t="s">
        <v>55</v>
      </c>
      <c r="D83">
        <v>0.96756512098197411</v>
      </c>
      <c r="E83">
        <v>0.97605939482306414</v>
      </c>
      <c r="F83">
        <v>0.94290201495697501</v>
      </c>
      <c r="G83">
        <v>0.97865194986423665</v>
      </c>
      <c r="H83" t="s">
        <v>55</v>
      </c>
      <c r="I83">
        <v>0.792399583538824</v>
      </c>
      <c r="J83">
        <v>0.66676424668227952</v>
      </c>
      <c r="K83">
        <v>0.56765668323633001</v>
      </c>
      <c r="L83">
        <v>0.60300487611692777</v>
      </c>
      <c r="M83" t="s">
        <v>55</v>
      </c>
      <c r="N83">
        <f>K17</f>
        <v>1.634759230752553E-2</v>
      </c>
      <c r="O83">
        <f>K28</f>
        <v>2.2401223235726919E-2</v>
      </c>
      <c r="P83">
        <f>K39</f>
        <v>6.4139065706801841E-3</v>
      </c>
      <c r="Q83">
        <f>K50</f>
        <v>3.0089901295171931E-2</v>
      </c>
      <c r="R83" t="s">
        <v>55</v>
      </c>
      <c r="S83">
        <f>M17</f>
        <v>2.6673412313616369E-2</v>
      </c>
      <c r="T83">
        <f>M28</f>
        <v>1.5896452432270364E-2</v>
      </c>
      <c r="U83">
        <f>M39</f>
        <v>2.1919820347864161E-2</v>
      </c>
      <c r="V83">
        <f>M50</f>
        <v>1.9880819651050565E-2</v>
      </c>
    </row>
    <row r="84" spans="3:22">
      <c r="C84" t="s">
        <v>56</v>
      </c>
      <c r="D84">
        <v>0.96507570756747674</v>
      </c>
      <c r="E84">
        <v>0.95528171458203182</v>
      </c>
      <c r="F84">
        <v>0.95088335916492761</v>
      </c>
      <c r="G84">
        <v>0.9742908716898051</v>
      </c>
      <c r="H84" t="s">
        <v>56</v>
      </c>
      <c r="I84">
        <v>0.7421302767682415</v>
      </c>
      <c r="J84">
        <v>0.62011019970580172</v>
      </c>
      <c r="K84">
        <v>0.58410111931774922</v>
      </c>
      <c r="L84">
        <v>0.58178627740196331</v>
      </c>
      <c r="M84" t="s">
        <v>56</v>
      </c>
      <c r="N84">
        <f>O17</f>
        <v>2.6195897004760018E-2</v>
      </c>
      <c r="O84">
        <f>O28</f>
        <v>1.8709458982172304E-2</v>
      </c>
      <c r="P84">
        <f>O39</f>
        <v>1.3497579517075206E-2</v>
      </c>
      <c r="Q84">
        <f>O50</f>
        <v>3.5794551467368561E-2</v>
      </c>
      <c r="R84" t="s">
        <v>56</v>
      </c>
      <c r="S84">
        <f>Q17</f>
        <v>3.1334957355293423E-2</v>
      </c>
      <c r="T84">
        <f>Q28</f>
        <v>1.9481950441375722E-2</v>
      </c>
      <c r="U84">
        <f>Q39</f>
        <v>2.2365387974928951E-2</v>
      </c>
      <c r="V84">
        <f>Q50</f>
        <v>2.2470872931566299E-2</v>
      </c>
    </row>
    <row r="85" spans="3:22">
      <c r="C85" t="s">
        <v>65</v>
      </c>
      <c r="D85">
        <v>0.9567996382843168</v>
      </c>
      <c r="E85">
        <v>0.95648979591836736</v>
      </c>
      <c r="F85">
        <v>0.94665511794976309</v>
      </c>
      <c r="G85">
        <v>0.94866046407353433</v>
      </c>
      <c r="H85" t="s">
        <v>65</v>
      </c>
      <c r="I85">
        <v>0.81117318435754193</v>
      </c>
      <c r="J85">
        <v>0.72232799653829516</v>
      </c>
      <c r="K85">
        <v>0.69135220799246155</v>
      </c>
      <c r="L85">
        <v>0.69841746365312862</v>
      </c>
      <c r="M85" t="s">
        <v>65</v>
      </c>
      <c r="N85">
        <f>S17</f>
        <v>2.3901870999938714E-2</v>
      </c>
      <c r="O85">
        <f>S28</f>
        <v>1.8577550626130635E-2</v>
      </c>
      <c r="P85">
        <f>S39</f>
        <v>1.880824030261892E-2</v>
      </c>
      <c r="Q85">
        <f>S50</f>
        <v>2.3605442475737752E-2</v>
      </c>
      <c r="R85" t="s">
        <v>65</v>
      </c>
      <c r="S85">
        <f>U17</f>
        <v>2.8400252312656596E-2</v>
      </c>
      <c r="T85">
        <f>U28</f>
        <v>1.4895694808586662E-2</v>
      </c>
      <c r="U85">
        <f>U39</f>
        <v>1.7108864492541384E-2</v>
      </c>
      <c r="V85">
        <f>U50</f>
        <v>1.6925788094384497E-2</v>
      </c>
    </row>
    <row r="86" spans="3:22">
      <c r="C86" t="s">
        <v>66</v>
      </c>
      <c r="D86">
        <v>0.93512057779409963</v>
      </c>
      <c r="E86">
        <v>0.95735011361650058</v>
      </c>
      <c r="F86">
        <v>0.94069926640374357</v>
      </c>
      <c r="G86">
        <v>0.95598444446736741</v>
      </c>
      <c r="H86" t="s">
        <v>66</v>
      </c>
      <c r="I86">
        <v>0.77656161539913193</v>
      </c>
      <c r="J86">
        <v>0.66551547710411874</v>
      </c>
      <c r="K86">
        <v>0.65190646540441499</v>
      </c>
      <c r="L86">
        <v>0.64861396303901442</v>
      </c>
      <c r="M86" t="s">
        <v>66</v>
      </c>
      <c r="N86">
        <f>W17</f>
        <v>1.7209622584671E-2</v>
      </c>
      <c r="O86">
        <f>W28</f>
        <v>2.4590269407783274E-2</v>
      </c>
      <c r="P86">
        <f>W39</f>
        <v>1.8441107154530286E-2</v>
      </c>
      <c r="Q86">
        <f>W50</f>
        <v>3.2361697115075708E-2</v>
      </c>
      <c r="R86" t="s">
        <v>66</v>
      </c>
      <c r="S86">
        <f>Y17</f>
        <v>3.202733934302332E-2</v>
      </c>
      <c r="T86">
        <f>Y28</f>
        <v>2.0141625106769902E-2</v>
      </c>
      <c r="U86">
        <f>Y39</f>
        <v>2.1215422795230313E-2</v>
      </c>
      <c r="V86">
        <f>Y50</f>
        <v>2.0162090091678419E-2</v>
      </c>
    </row>
    <row r="87" spans="3:22">
      <c r="C87" t="s">
        <v>67</v>
      </c>
      <c r="D87">
        <v>0.93234601867873224</v>
      </c>
      <c r="E87">
        <v>0.96684678783909173</v>
      </c>
      <c r="F87">
        <v>0.94393420003018347</v>
      </c>
      <c r="G87">
        <v>0.97810715854194119</v>
      </c>
      <c r="H87" t="s">
        <v>67</v>
      </c>
      <c r="I87">
        <v>0.80917363728283853</v>
      </c>
      <c r="J87">
        <v>0.71905124302384571</v>
      </c>
      <c r="K87">
        <v>0.68320074871314929</v>
      </c>
      <c r="L87">
        <v>0.68777320375164452</v>
      </c>
      <c r="M87" t="s">
        <v>67</v>
      </c>
      <c r="N87">
        <f>AA17</f>
        <v>1.317242016281903E-2</v>
      </c>
      <c r="O87">
        <f>AA28</f>
        <v>2.1646686566642339E-2</v>
      </c>
      <c r="P87">
        <f>AA39</f>
        <v>1.2725675378871074E-2</v>
      </c>
      <c r="Q87">
        <f>AA50</f>
        <v>2.9079603725538077E-2</v>
      </c>
      <c r="R87" t="s">
        <v>67</v>
      </c>
      <c r="S87">
        <f>AC17</f>
        <v>2.8906032159122595E-2</v>
      </c>
      <c r="T87">
        <f>AC28</f>
        <v>1.6018552865188742E-2</v>
      </c>
      <c r="U87">
        <f>AC39</f>
        <v>1.8146154238065315E-2</v>
      </c>
      <c r="V87">
        <f>AC50</f>
        <v>1.6951551627496165E-2</v>
      </c>
    </row>
    <row r="88" spans="3:22">
      <c r="C88" t="s">
        <v>68</v>
      </c>
      <c r="D88">
        <v>0.9745137558205339</v>
      </c>
      <c r="E88">
        <v>0.95361157898860116</v>
      </c>
      <c r="F88">
        <v>0.94120333926159172</v>
      </c>
      <c r="G88">
        <v>0.96027332426196532</v>
      </c>
      <c r="H88" t="s">
        <v>68</v>
      </c>
      <c r="I88">
        <v>0.70884768833607137</v>
      </c>
      <c r="J88">
        <v>0.769721775568874</v>
      </c>
      <c r="K88">
        <v>0.54258247760541845</v>
      </c>
      <c r="L88">
        <v>0.68434688397946208</v>
      </c>
      <c r="M88" t="s">
        <v>68</v>
      </c>
      <c r="N88">
        <f>AE17</f>
        <v>2.3002014775016792E-2</v>
      </c>
      <c r="O88">
        <f>AE28</f>
        <v>1.2165191264248058E-2</v>
      </c>
      <c r="P88">
        <f>AE39</f>
        <v>1.20345842531273E-2</v>
      </c>
      <c r="Q88">
        <f>AE50</f>
        <v>2.0634589558656172E-2</v>
      </c>
      <c r="R88" t="s">
        <v>68</v>
      </c>
      <c r="S88">
        <f>AG17</f>
        <v>1.8720475066273896E-2</v>
      </c>
      <c r="T88">
        <f>AG28</f>
        <v>2.0790564605593507E-2</v>
      </c>
      <c r="U88">
        <f>AG39</f>
        <v>1.4917346346870575E-2</v>
      </c>
      <c r="V88">
        <f>AG50</f>
        <v>2.1351255880543384E-2</v>
      </c>
    </row>
    <row r="89" spans="3:22">
      <c r="C89" t="s">
        <v>69</v>
      </c>
      <c r="D89">
        <v>0.9274921770227984</v>
      </c>
      <c r="E89">
        <v>0.94431322674418605</v>
      </c>
      <c r="F89">
        <v>0.87689530053112241</v>
      </c>
      <c r="G89">
        <v>0.95455540555332574</v>
      </c>
      <c r="H89" t="s">
        <v>69</v>
      </c>
      <c r="I89">
        <v>0.83471651961212545</v>
      </c>
      <c r="J89">
        <v>0.6621721736553563</v>
      </c>
      <c r="K89">
        <v>0.51620640032892484</v>
      </c>
      <c r="L89">
        <v>0.5777140458869614</v>
      </c>
      <c r="M89" t="s">
        <v>69</v>
      </c>
      <c r="N89">
        <f>AI17</f>
        <v>2.1798585693883096E-2</v>
      </c>
      <c r="O89">
        <f>AI28</f>
        <v>3.5045331124303927E-2</v>
      </c>
      <c r="P89">
        <f>AI39</f>
        <v>1.0429337166735535E-2</v>
      </c>
      <c r="Q89">
        <f>AI50</f>
        <v>5.7957692263498374E-2</v>
      </c>
      <c r="R89" t="s">
        <v>69</v>
      </c>
      <c r="S89">
        <f>AK17</f>
        <v>3.806835438514998E-2</v>
      </c>
      <c r="T89">
        <f>AK28</f>
        <v>2.4930349082479646E-2</v>
      </c>
      <c r="U89">
        <f>AK39</f>
        <v>1.5868082784340792E-2</v>
      </c>
      <c r="V89">
        <f>AK50</f>
        <v>2.3399370433476768E-2</v>
      </c>
    </row>
    <row r="90" spans="3:22">
      <c r="C90" t="s">
        <v>70</v>
      </c>
      <c r="D90">
        <v>0.92977503565088326</v>
      </c>
      <c r="E90">
        <v>0.95795230674233289</v>
      </c>
      <c r="F90">
        <v>0.90028887339376429</v>
      </c>
      <c r="G90">
        <v>0.90271971035731213</v>
      </c>
      <c r="H90" t="s">
        <v>70</v>
      </c>
      <c r="I90">
        <v>0.7338599640933573</v>
      </c>
      <c r="J90">
        <v>0.60670514233836981</v>
      </c>
      <c r="K90">
        <v>0.47554806070826305</v>
      </c>
      <c r="L90">
        <v>0.50666515400760115</v>
      </c>
      <c r="M90" t="s">
        <v>70</v>
      </c>
      <c r="N90">
        <f>AM17</f>
        <v>3.0841711374599883E-2</v>
      </c>
      <c r="O90">
        <f>AM28</f>
        <v>3.7404388038505446E-2</v>
      </c>
      <c r="P90">
        <f>AM39</f>
        <v>1.5127645181354678E-2</v>
      </c>
      <c r="Q90">
        <f>AM50</f>
        <v>2.0345902982406114E-2</v>
      </c>
      <c r="R90" t="s">
        <v>70</v>
      </c>
      <c r="S90">
        <f>AO17</f>
        <v>4.1929337634085968E-2</v>
      </c>
      <c r="T90">
        <f>AO28</f>
        <v>3.2325734901847314E-2</v>
      </c>
      <c r="U90">
        <f>AO39</f>
        <v>2.023011912012921E-2</v>
      </c>
      <c r="V90">
        <f>AO50</f>
        <v>1.6020827075197756E-2</v>
      </c>
    </row>
    <row r="91" spans="3:22">
      <c r="C91" t="s">
        <v>71</v>
      </c>
      <c r="D91">
        <v>0.95717867511216681</v>
      </c>
      <c r="E91">
        <v>0.94132844188389697</v>
      </c>
      <c r="F91">
        <v>0.90266322804688104</v>
      </c>
      <c r="G91">
        <v>0.96326816750879607</v>
      </c>
      <c r="H91" t="s">
        <v>71</v>
      </c>
      <c r="I91">
        <v>0.83486655309483249</v>
      </c>
      <c r="J91">
        <v>0.68276860122760619</v>
      </c>
      <c r="K91">
        <v>0.60848573518653992</v>
      </c>
      <c r="L91">
        <v>0.70404968166162196</v>
      </c>
      <c r="M91" t="s">
        <v>71</v>
      </c>
      <c r="N91">
        <f>AQ17</f>
        <v>2.8236273208235085E-2</v>
      </c>
      <c r="O91">
        <f>AQ28</f>
        <v>1.837350300148826E-2</v>
      </c>
      <c r="P91">
        <f>AQ39</f>
        <v>1.0922025667011169E-2</v>
      </c>
      <c r="Q91">
        <f>AQ50</f>
        <v>3.2759866565039646E-2</v>
      </c>
      <c r="R91" t="s">
        <v>71</v>
      </c>
      <c r="S91">
        <f>AS17</f>
        <v>3.5093135741483997E-2</v>
      </c>
      <c r="T91">
        <f>AS28</f>
        <v>1.6203071111556968E-2</v>
      </c>
      <c r="U91">
        <f>AS39</f>
        <v>2.1156211562115623E-2</v>
      </c>
      <c r="V91">
        <f>AS50</f>
        <v>2.4113837176418653E-2</v>
      </c>
    </row>
    <row r="92" spans="3:22">
      <c r="C92" t="s">
        <v>72</v>
      </c>
      <c r="D92">
        <v>0.92709247476963585</v>
      </c>
      <c r="E92">
        <v>0.93847565317412496</v>
      </c>
      <c r="F92">
        <v>0.90719577876807833</v>
      </c>
      <c r="G92">
        <v>0.97405265992120849</v>
      </c>
      <c r="H92" t="s">
        <v>72</v>
      </c>
      <c r="I92">
        <v>0.75304763101671479</v>
      </c>
      <c r="J92">
        <v>0.68914903731875443</v>
      </c>
      <c r="K92">
        <v>0.61153332946568428</v>
      </c>
      <c r="L92">
        <v>0.53944296650198165</v>
      </c>
      <c r="M92" t="s">
        <v>72</v>
      </c>
      <c r="N92">
        <f>AU17</f>
        <v>1.9164068589243959E-2</v>
      </c>
      <c r="O92">
        <f>AU28</f>
        <v>1.8598303928258116E-2</v>
      </c>
      <c r="P92">
        <f>AU39</f>
        <v>1.8916968213251145E-2</v>
      </c>
      <c r="Q92">
        <f>AU50</f>
        <v>4.2558827212221033E-2</v>
      </c>
      <c r="R92" t="s">
        <v>72</v>
      </c>
      <c r="S92">
        <f>AW17</f>
        <v>3.4536260950800611E-2</v>
      </c>
      <c r="T92">
        <f>AW28</f>
        <v>2.3814984208526086E-2</v>
      </c>
      <c r="U92">
        <f>AW39</f>
        <v>2.8295480268618427E-2</v>
      </c>
      <c r="V92">
        <f>AW50</f>
        <v>1.519577653579768E-2</v>
      </c>
    </row>
    <row r="93" spans="3:22">
      <c r="C93" t="s">
        <v>73</v>
      </c>
      <c r="D93">
        <v>0.96639908256880735</v>
      </c>
      <c r="E93">
        <v>0.97495915546060075</v>
      </c>
      <c r="F93">
        <v>0.9110955725128953</v>
      </c>
      <c r="G93">
        <v>0.92947449371955904</v>
      </c>
      <c r="H93" t="s">
        <v>73</v>
      </c>
      <c r="I93">
        <v>0.79845422116527942</v>
      </c>
      <c r="J93">
        <v>0.70535600695475176</v>
      </c>
      <c r="K93">
        <v>0.65515955242436796</v>
      </c>
      <c r="L93">
        <v>0.63648267114039037</v>
      </c>
      <c r="M93" t="s">
        <v>73</v>
      </c>
      <c r="N93">
        <f>AY17</f>
        <v>2.2909281187082645E-2</v>
      </c>
      <c r="O93">
        <f>AY28</f>
        <v>2.8085630551297709E-2</v>
      </c>
      <c r="P93">
        <f>AY39</f>
        <v>7.7707879949897489E-3</v>
      </c>
      <c r="Q93">
        <f>AY50</f>
        <v>1.4677594714393243E-2</v>
      </c>
      <c r="R93" t="s">
        <v>73</v>
      </c>
      <c r="S93">
        <f>BA17</f>
        <v>3.10922044684236E-2</v>
      </c>
      <c r="T93">
        <f>BA28</f>
        <v>1.8516418014097386E-2</v>
      </c>
      <c r="U93">
        <f>BA39</f>
        <v>1.86095131256287E-2</v>
      </c>
      <c r="V93">
        <f>BA50</f>
        <v>1.568874858803582E-2</v>
      </c>
    </row>
    <row r="94" spans="3:22">
      <c r="C94" t="s">
        <v>74</v>
      </c>
      <c r="D94">
        <v>0.95729973361507936</v>
      </c>
      <c r="E94">
        <v>0.97278322315933441</v>
      </c>
      <c r="F94">
        <v>0.8826318198661639</v>
      </c>
      <c r="G94">
        <v>0.93389106323804827</v>
      </c>
      <c r="H94" t="s">
        <v>74</v>
      </c>
      <c r="I94">
        <v>0.77766502613019428</v>
      </c>
      <c r="J94">
        <v>0.71234626300851467</v>
      </c>
      <c r="K94">
        <v>0.59760623492299125</v>
      </c>
      <c r="L94">
        <v>0.61497692694293415</v>
      </c>
      <c r="M94" t="s">
        <v>74</v>
      </c>
      <c r="N94">
        <f>BC17</f>
        <v>2.4428350267807888E-2</v>
      </c>
      <c r="O94">
        <f>BC28</f>
        <v>2.9399675423614702E-2</v>
      </c>
      <c r="P94">
        <f>BC39</f>
        <v>5.90941768511862E-3</v>
      </c>
      <c r="Q94">
        <f>BC50</f>
        <v>2.6757317928791987E-2</v>
      </c>
      <c r="R94" t="s">
        <v>74</v>
      </c>
      <c r="S94">
        <f>BE17</f>
        <v>2.9778985808356594E-2</v>
      </c>
      <c r="T94">
        <f>BE28</f>
        <v>1.9228174831915974E-2</v>
      </c>
      <c r="U94">
        <f>BE39</f>
        <v>2.1921736845852965E-2</v>
      </c>
      <c r="V94">
        <f>BE50</f>
        <v>1.7245955137908664E-2</v>
      </c>
    </row>
    <row r="95" spans="3:22">
      <c r="C95" t="s">
        <v>75</v>
      </c>
      <c r="D95">
        <v>0.95953511444972006</v>
      </c>
      <c r="E95">
        <v>0.93817170663885996</v>
      </c>
      <c r="F95">
        <v>0.92653953063849204</v>
      </c>
      <c r="G95">
        <v>0.94662988222443178</v>
      </c>
      <c r="H95" t="s">
        <v>75</v>
      </c>
      <c r="I95">
        <v>0.73820632452047696</v>
      </c>
      <c r="J95">
        <v>0.6718512898330804</v>
      </c>
      <c r="K95">
        <v>0.68432055749128917</v>
      </c>
      <c r="L95">
        <v>0.66737519075648577</v>
      </c>
      <c r="M95" t="s">
        <v>75</v>
      </c>
      <c r="N95">
        <f>BG17</f>
        <v>3.7558622085765374E-2</v>
      </c>
      <c r="O95">
        <f>BG28</f>
        <v>2.1474544525796016E-2</v>
      </c>
      <c r="P95">
        <f>BG39</f>
        <v>1.4422387478745417E-2</v>
      </c>
      <c r="Q95">
        <f>BG50</f>
        <v>2.8477769558105916E-2</v>
      </c>
      <c r="R95" t="s">
        <v>75</v>
      </c>
      <c r="S95">
        <f>BI17</f>
        <v>4.0803879877521522E-2</v>
      </c>
      <c r="T95">
        <f>BI28</f>
        <v>2.5052665150357954E-2</v>
      </c>
      <c r="U95">
        <f>BI39</f>
        <v>2.5825825825825825E-2</v>
      </c>
      <c r="V95">
        <f>BI50</f>
        <v>2.5545087708995731E-2</v>
      </c>
    </row>
    <row r="96" spans="3:22">
      <c r="C96" t="s">
        <v>76</v>
      </c>
      <c r="D96">
        <v>0.9448243001786778</v>
      </c>
      <c r="E96">
        <v>0.95907533015363233</v>
      </c>
      <c r="F96">
        <v>0.93029063406744994</v>
      </c>
      <c r="G96">
        <v>0.94457115704442862</v>
      </c>
      <c r="H96" t="s">
        <v>76</v>
      </c>
      <c r="I96">
        <v>0.7414325244785015</v>
      </c>
      <c r="J96">
        <v>0.69970227582378763</v>
      </c>
      <c r="K96">
        <v>0.65340478236691779</v>
      </c>
      <c r="L96">
        <v>0.66239358542862803</v>
      </c>
      <c r="M96" t="s">
        <v>76</v>
      </c>
      <c r="N96">
        <f>BK17</f>
        <v>2.3634108192654119E-2</v>
      </c>
      <c r="O96">
        <f>BK28</f>
        <v>3.1557601901954668E-2</v>
      </c>
      <c r="P96">
        <f>BK39</f>
        <v>2.3646825139797482E-2</v>
      </c>
      <c r="Q96">
        <f>BK50</f>
        <v>2.0655578356193974E-2</v>
      </c>
      <c r="R96" t="s">
        <v>76</v>
      </c>
      <c r="S96">
        <f>BM17</f>
        <v>3.3916445231768524E-2</v>
      </c>
      <c r="T96">
        <f>BM28</f>
        <v>2.3691129882066182E-2</v>
      </c>
      <c r="U96">
        <f>BM39</f>
        <v>2.7377662278206601E-2</v>
      </c>
      <c r="V96">
        <f>BM50</f>
        <v>1.9292485268537371E-2</v>
      </c>
    </row>
  </sheetData>
  <customSheetViews>
    <customSheetView guid="{127BFE17-88DD-5E41-B1E5-CFB1BC832250}" scale="115" topLeftCell="A70">
      <pane xSplit="1" topLeftCell="B1" activePane="topRight" state="frozenSplit"/>
      <selection pane="topRight" activeCell="N81" sqref="N81:N96"/>
      <pageSetup orientation="portrait" horizontalDpi="4294967292" verticalDpi="4294967292"/>
    </customSheetView>
    <customSheetView guid="{80B33320-7487-394A-9A61-FCAD8585757A}" scale="115">
      <pane xSplit="1" topLeftCell="B1" activePane="topRight" state="frozenSplit"/>
      <selection pane="topRight" activeCell="B2" sqref="B2"/>
      <pageSetup orientation="portrait" horizontalDpi="4294967292" verticalDpi="4294967292"/>
    </customSheetView>
    <customSheetView guid="{36B4811F-3C67-A348-A067-9C58A14AC06B}" scale="115">
      <pane xSplit="1" topLeftCell="B1" activePane="topRight" state="frozenSplit"/>
      <selection pane="topRight" activeCell="B2" sqref="B2"/>
      <pageSetup orientation="portrait" horizontalDpi="4294967292" verticalDpi="4294967292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6"/>
  <sheetViews>
    <sheetView tabSelected="1" topLeftCell="A39" workbookViewId="0">
      <selection activeCell="AM79" sqref="AM79"/>
    </sheetView>
  </sheetViews>
  <sheetFormatPr baseColWidth="10" defaultRowHeight="15" x14ac:dyDescent="0"/>
  <cols>
    <col min="1" max="1" width="24" customWidth="1"/>
    <col min="2" max="2" width="12.1640625" customWidth="1"/>
    <col min="3" max="3" width="10.83203125" customWidth="1"/>
    <col min="4" max="4" width="11.6640625" customWidth="1"/>
    <col min="5" max="5" width="11.33203125" customWidth="1"/>
    <col min="6" max="6" width="13.33203125" customWidth="1"/>
    <col min="7" max="7" width="11.1640625" customWidth="1"/>
    <col min="8" max="8" width="12" customWidth="1"/>
    <col min="10" max="10" width="11.83203125" customWidth="1"/>
    <col min="12" max="12" width="11.6640625" customWidth="1"/>
    <col min="14" max="14" width="13.6640625" customWidth="1"/>
    <col min="16" max="16" width="13.1640625" customWidth="1"/>
    <col min="18" max="18" width="12.33203125" customWidth="1"/>
    <col min="20" max="20" width="10.5" customWidth="1"/>
    <col min="22" max="22" width="11.83203125" customWidth="1"/>
    <col min="24" max="24" width="13" customWidth="1"/>
    <col min="26" max="26" width="13.6640625" customWidth="1"/>
  </cols>
  <sheetData>
    <row r="1" spans="1:65">
      <c r="B1" t="s">
        <v>4</v>
      </c>
      <c r="D1" t="s">
        <v>5</v>
      </c>
      <c r="F1" t="s">
        <v>6</v>
      </c>
      <c r="H1" t="s">
        <v>7</v>
      </c>
      <c r="J1" t="s">
        <v>8</v>
      </c>
      <c r="L1" t="s">
        <v>9</v>
      </c>
      <c r="N1" t="s">
        <v>10</v>
      </c>
      <c r="P1" t="s">
        <v>11</v>
      </c>
      <c r="R1" s="1" t="s">
        <v>12</v>
      </c>
      <c r="S1" s="1"/>
      <c r="T1" s="1" t="s">
        <v>13</v>
      </c>
      <c r="U1" s="1"/>
      <c r="V1" s="1" t="s">
        <v>14</v>
      </c>
      <c r="W1" s="1"/>
      <c r="X1" s="1" t="s">
        <v>15</v>
      </c>
      <c r="Z1" s="1" t="s">
        <v>33</v>
      </c>
      <c r="AA1" s="1"/>
      <c r="AB1" s="1" t="s">
        <v>34</v>
      </c>
      <c r="AC1" s="1"/>
      <c r="AD1" s="1" t="s">
        <v>35</v>
      </c>
      <c r="AE1" s="1"/>
      <c r="AF1" s="1" t="s">
        <v>36</v>
      </c>
      <c r="AH1" t="s">
        <v>37</v>
      </c>
      <c r="AJ1" t="s">
        <v>38</v>
      </c>
      <c r="AL1" t="s">
        <v>39</v>
      </c>
      <c r="AN1" t="s">
        <v>40</v>
      </c>
      <c r="AP1" t="s">
        <v>41</v>
      </c>
      <c r="AR1" t="s">
        <v>42</v>
      </c>
      <c r="AT1" t="s">
        <v>43</v>
      </c>
      <c r="AV1" t="s">
        <v>44</v>
      </c>
      <c r="AX1" t="s">
        <v>45</v>
      </c>
      <c r="AZ1" t="s">
        <v>46</v>
      </c>
      <c r="BB1" t="s">
        <v>47</v>
      </c>
      <c r="BD1" t="s">
        <v>48</v>
      </c>
      <c r="BF1" t="s">
        <v>49</v>
      </c>
      <c r="BH1" t="s">
        <v>50</v>
      </c>
      <c r="BJ1" t="s">
        <v>51</v>
      </c>
      <c r="BL1" t="s">
        <v>52</v>
      </c>
    </row>
    <row r="2" spans="1:65">
      <c r="A2" s="2" t="s">
        <v>32</v>
      </c>
    </row>
    <row r="3" spans="1:65">
      <c r="A3" t="s">
        <v>16</v>
      </c>
    </row>
    <row r="4" spans="1:65">
      <c r="A4" t="s">
        <v>17</v>
      </c>
      <c r="B4">
        <v>0.981487</v>
      </c>
      <c r="D4">
        <v>0.99211300000000002</v>
      </c>
      <c r="F4">
        <v>0.977769</v>
      </c>
      <c r="H4">
        <v>0.97519400000000001</v>
      </c>
      <c r="J4">
        <v>0.99046599999999996</v>
      </c>
      <c r="L4">
        <v>0.99102900000000005</v>
      </c>
      <c r="N4">
        <v>0.97519</v>
      </c>
      <c r="P4">
        <v>0.986321</v>
      </c>
      <c r="R4">
        <v>0.98481799999999997</v>
      </c>
      <c r="T4">
        <v>0.98277700000000001</v>
      </c>
      <c r="V4">
        <v>0.99121300000000001</v>
      </c>
      <c r="X4">
        <v>0.98270100000000005</v>
      </c>
      <c r="Z4">
        <v>0.98942699999999995</v>
      </c>
      <c r="AB4">
        <v>0.98486300000000004</v>
      </c>
      <c r="AD4">
        <v>0.98808499999999999</v>
      </c>
      <c r="AF4">
        <v>0.99300600000000006</v>
      </c>
      <c r="AH4">
        <v>0.97892900000000005</v>
      </c>
      <c r="AJ4">
        <v>0.97918799999999995</v>
      </c>
      <c r="AL4">
        <v>0.97325399999999995</v>
      </c>
      <c r="AN4">
        <v>0.97407299999999997</v>
      </c>
      <c r="AP4">
        <v>0.98781600000000003</v>
      </c>
      <c r="AR4">
        <v>0.98337799999999997</v>
      </c>
      <c r="AT4">
        <v>0.98582599999999998</v>
      </c>
      <c r="AV4">
        <v>0.98014800000000002</v>
      </c>
      <c r="AX4">
        <v>0.98841500000000004</v>
      </c>
      <c r="AZ4">
        <v>0.98295999999999994</v>
      </c>
      <c r="BB4">
        <v>0.98816400000000004</v>
      </c>
      <c r="BD4">
        <v>0.98616000000000004</v>
      </c>
      <c r="BF4">
        <v>0.97470900000000005</v>
      </c>
      <c r="BH4">
        <v>0.97826299999999999</v>
      </c>
      <c r="BJ4">
        <v>0.98268299999999997</v>
      </c>
      <c r="BL4">
        <v>0.98026899999999995</v>
      </c>
    </row>
    <row r="5" spans="1:65">
      <c r="A5" t="s">
        <v>18</v>
      </c>
      <c r="B5">
        <v>0.994367</v>
      </c>
      <c r="D5">
        <v>0.98980599999999996</v>
      </c>
      <c r="F5">
        <v>0.99912599999999996</v>
      </c>
      <c r="H5">
        <v>0.999726</v>
      </c>
      <c r="J5">
        <v>0.98578699999999997</v>
      </c>
      <c r="L5">
        <v>0.99516499999999997</v>
      </c>
      <c r="N5">
        <v>0.99001099999999997</v>
      </c>
      <c r="P5">
        <v>0.99357300000000004</v>
      </c>
      <c r="R5">
        <v>0.98768500000000004</v>
      </c>
      <c r="T5">
        <v>0.99416099999999996</v>
      </c>
      <c r="V5">
        <v>0.97972599999999999</v>
      </c>
      <c r="X5">
        <v>0.98988200000000004</v>
      </c>
      <c r="Z5">
        <v>0.99174200000000001</v>
      </c>
      <c r="AB5">
        <v>0.99521199999999999</v>
      </c>
      <c r="AD5">
        <v>0.99456299999999997</v>
      </c>
      <c r="AF5">
        <v>0.99232699999999996</v>
      </c>
      <c r="AH5">
        <v>0.95723999999999998</v>
      </c>
      <c r="AJ5">
        <v>0.98381700000000005</v>
      </c>
      <c r="AL5">
        <v>0.96936699999999998</v>
      </c>
      <c r="AN5">
        <v>0.98174600000000001</v>
      </c>
      <c r="AP5">
        <v>0.98878500000000003</v>
      </c>
      <c r="AR5">
        <v>0.99437699999999996</v>
      </c>
      <c r="AT5">
        <v>0.98659300000000005</v>
      </c>
      <c r="AV5">
        <v>0.98901099999999997</v>
      </c>
      <c r="AX5">
        <v>0.98693600000000004</v>
      </c>
      <c r="AZ5">
        <v>0.99298699999999995</v>
      </c>
      <c r="BB5">
        <v>0.98191600000000001</v>
      </c>
      <c r="BD5">
        <v>0.99186099999999999</v>
      </c>
      <c r="BF5">
        <v>0.98750899999999997</v>
      </c>
      <c r="BH5">
        <v>0.98929199999999995</v>
      </c>
      <c r="BJ5">
        <v>0.97581600000000002</v>
      </c>
      <c r="BL5">
        <v>0.98835600000000001</v>
      </c>
    </row>
    <row r="6" spans="1:65">
      <c r="A6" t="s">
        <v>19</v>
      </c>
      <c r="B6">
        <v>0.98462400000000005</v>
      </c>
      <c r="D6">
        <v>0.98855300000000002</v>
      </c>
      <c r="F6">
        <v>0.99632600000000004</v>
      </c>
      <c r="H6">
        <v>0.99805500000000003</v>
      </c>
      <c r="J6">
        <v>0.99613200000000002</v>
      </c>
      <c r="L6">
        <v>0.98869099999999999</v>
      </c>
      <c r="N6">
        <v>0.99326700000000001</v>
      </c>
      <c r="P6">
        <v>0.99009199999999997</v>
      </c>
      <c r="R6">
        <v>0.98626999999999998</v>
      </c>
      <c r="T6">
        <v>0.99005600000000005</v>
      </c>
      <c r="V6">
        <v>0.98592800000000003</v>
      </c>
      <c r="X6">
        <v>0.98965700000000001</v>
      </c>
      <c r="Z6">
        <v>0.99157700000000004</v>
      </c>
      <c r="AB6">
        <v>0.99103799999999997</v>
      </c>
      <c r="AD6">
        <v>0.98904800000000004</v>
      </c>
      <c r="AF6">
        <v>0.99084499999999998</v>
      </c>
      <c r="AH6">
        <v>0.99257099999999998</v>
      </c>
      <c r="AJ6">
        <v>0.99074399999999996</v>
      </c>
      <c r="AL6">
        <v>0.99140200000000001</v>
      </c>
      <c r="AN6">
        <v>0.98949100000000001</v>
      </c>
      <c r="AP6">
        <v>0.99214800000000003</v>
      </c>
      <c r="AR6">
        <v>0.98450599999999999</v>
      </c>
      <c r="AT6">
        <v>0.98789400000000005</v>
      </c>
      <c r="AV6">
        <v>0.98182100000000005</v>
      </c>
      <c r="AX6">
        <v>0.99760199999999999</v>
      </c>
      <c r="AZ6">
        <v>0.99068599999999996</v>
      </c>
      <c r="BB6">
        <v>0.99655199999999999</v>
      </c>
      <c r="BD6">
        <v>0.98403200000000002</v>
      </c>
      <c r="BF6">
        <v>0.99313899999999999</v>
      </c>
      <c r="BH6">
        <v>0.986008</v>
      </c>
      <c r="BJ6">
        <v>0.985545</v>
      </c>
      <c r="BL6">
        <v>0.98375599999999996</v>
      </c>
    </row>
    <row r="7" spans="1:65">
      <c r="A7" t="s">
        <v>20</v>
      </c>
      <c r="B7">
        <v>0.96145499999999995</v>
      </c>
      <c r="D7">
        <v>0.98195600000000005</v>
      </c>
      <c r="F7">
        <v>0.94869400000000004</v>
      </c>
      <c r="H7">
        <v>0.98656900000000003</v>
      </c>
      <c r="J7">
        <v>0.97735000000000005</v>
      </c>
      <c r="L7">
        <v>0.99138199999999999</v>
      </c>
      <c r="N7">
        <v>0.96563399999999999</v>
      </c>
      <c r="P7">
        <v>0.99004700000000001</v>
      </c>
      <c r="R7">
        <v>0.98386899999999999</v>
      </c>
      <c r="T7">
        <v>0.99205200000000004</v>
      </c>
      <c r="V7">
        <v>0.97300299999999995</v>
      </c>
      <c r="X7">
        <v>0.99093100000000001</v>
      </c>
      <c r="Z7">
        <v>0.974553</v>
      </c>
      <c r="AB7">
        <v>0.99225300000000005</v>
      </c>
      <c r="AD7">
        <v>0.98289800000000005</v>
      </c>
      <c r="AF7">
        <v>0.988205</v>
      </c>
      <c r="AH7">
        <v>0.92748600000000003</v>
      </c>
      <c r="AJ7">
        <v>0.984653</v>
      </c>
      <c r="AL7">
        <v>0.98671200000000003</v>
      </c>
      <c r="AN7">
        <v>0.99541199999999996</v>
      </c>
      <c r="AP7">
        <v>0.98292500000000005</v>
      </c>
      <c r="AR7">
        <v>0.99050300000000002</v>
      </c>
      <c r="AT7">
        <v>0.95940999999999999</v>
      </c>
      <c r="AV7">
        <v>0.99363400000000002</v>
      </c>
      <c r="AX7">
        <v>0.99143999999999999</v>
      </c>
      <c r="AZ7">
        <v>0.99372099999999997</v>
      </c>
      <c r="BB7">
        <v>0.97272199999999998</v>
      </c>
      <c r="BD7">
        <v>0.98987700000000001</v>
      </c>
      <c r="BF7">
        <v>0.97954200000000002</v>
      </c>
      <c r="BH7">
        <v>0.98884300000000003</v>
      </c>
      <c r="BJ7">
        <v>0.98638099999999995</v>
      </c>
      <c r="BL7">
        <v>0.992367</v>
      </c>
    </row>
    <row r="8" spans="1:65">
      <c r="A8" t="s">
        <v>21</v>
      </c>
    </row>
    <row r="9" spans="1:65">
      <c r="A9" t="s">
        <v>17</v>
      </c>
      <c r="B9">
        <v>0.96389999999999998</v>
      </c>
      <c r="D9">
        <v>0.73161500000000002</v>
      </c>
      <c r="F9">
        <v>0.95543900000000004</v>
      </c>
      <c r="H9">
        <v>0.81302799999999997</v>
      </c>
      <c r="J9">
        <v>0.97301899999999997</v>
      </c>
      <c r="L9">
        <v>0.82599500000000003</v>
      </c>
      <c r="N9">
        <v>0.97648999999999997</v>
      </c>
      <c r="P9">
        <v>0.77963000000000005</v>
      </c>
      <c r="R9">
        <v>0.96470999999999996</v>
      </c>
      <c r="T9">
        <v>0.84087699999999999</v>
      </c>
      <c r="V9">
        <v>0.94754099999999997</v>
      </c>
      <c r="X9">
        <v>0.81559499999999996</v>
      </c>
      <c r="Z9">
        <v>0.95093099999999997</v>
      </c>
      <c r="AB9">
        <v>0.85428000000000004</v>
      </c>
      <c r="AD9">
        <v>0.97816700000000001</v>
      </c>
      <c r="AF9">
        <v>0.74975400000000003</v>
      </c>
      <c r="AH9">
        <v>0.96685399999999999</v>
      </c>
      <c r="AJ9">
        <v>0.88766900000000004</v>
      </c>
      <c r="AL9">
        <v>0.94312600000000002</v>
      </c>
      <c r="AN9">
        <v>0.78747199999999995</v>
      </c>
      <c r="AP9">
        <v>0.96272400000000002</v>
      </c>
      <c r="AR9">
        <v>0.85544799999999999</v>
      </c>
      <c r="AT9">
        <v>0.94259899999999996</v>
      </c>
      <c r="AV9">
        <v>0.79450399999999999</v>
      </c>
      <c r="AX9">
        <v>0.97634500000000002</v>
      </c>
      <c r="AZ9">
        <v>0.83623700000000001</v>
      </c>
      <c r="BB9">
        <v>0.97134500000000001</v>
      </c>
      <c r="BD9">
        <v>0.82577199999999995</v>
      </c>
      <c r="BF9">
        <v>0.971082</v>
      </c>
      <c r="BH9">
        <v>0.789632</v>
      </c>
      <c r="BJ9">
        <v>0.95594299999999999</v>
      </c>
      <c r="BL9">
        <v>0.767424</v>
      </c>
    </row>
    <row r="10" spans="1:65">
      <c r="A10" t="s">
        <v>18</v>
      </c>
      <c r="B10">
        <v>0.95811999999999997</v>
      </c>
      <c r="D10">
        <v>0.783524</v>
      </c>
      <c r="F10">
        <v>0.97384199999999999</v>
      </c>
      <c r="H10">
        <v>0.845279</v>
      </c>
      <c r="J10">
        <v>0.98124</v>
      </c>
      <c r="L10">
        <v>0.69816400000000001</v>
      </c>
      <c r="N10">
        <v>0.96521500000000005</v>
      </c>
      <c r="P10">
        <v>0.65243600000000002</v>
      </c>
      <c r="R10">
        <v>0.96558600000000006</v>
      </c>
      <c r="T10">
        <v>0.75359200000000004</v>
      </c>
      <c r="V10">
        <v>0.96926299999999999</v>
      </c>
      <c r="X10">
        <v>0.70518700000000001</v>
      </c>
      <c r="Z10">
        <v>0.97235199999999999</v>
      </c>
      <c r="AB10">
        <v>0.73375400000000002</v>
      </c>
      <c r="AD10">
        <v>0.96548500000000004</v>
      </c>
      <c r="AF10">
        <v>0.80569100000000005</v>
      </c>
      <c r="AH10">
        <v>0.96410300000000004</v>
      </c>
      <c r="AJ10">
        <v>0.69591599999999998</v>
      </c>
      <c r="AL10">
        <v>0.96712500000000001</v>
      </c>
      <c r="AN10">
        <v>0.66058600000000001</v>
      </c>
      <c r="AP10">
        <v>0.96196400000000004</v>
      </c>
      <c r="AR10">
        <v>0.73577999999999999</v>
      </c>
      <c r="AT10">
        <v>0.95196999999999998</v>
      </c>
      <c r="AV10">
        <v>0.72942799999999997</v>
      </c>
      <c r="AX10">
        <v>0.97992800000000002</v>
      </c>
      <c r="AZ10">
        <v>0.73587899999999995</v>
      </c>
      <c r="BB10">
        <v>0.97982899999999995</v>
      </c>
      <c r="BD10">
        <v>0.74912800000000002</v>
      </c>
      <c r="BF10">
        <v>0.94952800000000004</v>
      </c>
      <c r="BH10">
        <v>0.71512399999999998</v>
      </c>
      <c r="BJ10">
        <v>0.96807100000000001</v>
      </c>
      <c r="BL10">
        <v>0.75190999999999997</v>
      </c>
    </row>
    <row r="11" spans="1:65">
      <c r="A11" t="s">
        <v>19</v>
      </c>
      <c r="B11">
        <v>0.96852899999999997</v>
      </c>
      <c r="D11">
        <v>0.80377699999999996</v>
      </c>
      <c r="F11">
        <v>0.99055700000000002</v>
      </c>
      <c r="H11">
        <v>0.86545300000000003</v>
      </c>
      <c r="J11">
        <v>0.95369099999999996</v>
      </c>
      <c r="L11">
        <v>0.61876299999999995</v>
      </c>
      <c r="N11">
        <v>0.96360800000000002</v>
      </c>
      <c r="P11">
        <v>0.62458199999999997</v>
      </c>
      <c r="R11">
        <v>0.95868600000000004</v>
      </c>
      <c r="T11">
        <v>0.730078</v>
      </c>
      <c r="V11">
        <v>0.953372</v>
      </c>
      <c r="X11">
        <v>0.69416299999999997</v>
      </c>
      <c r="Z11">
        <v>0.95304699999999998</v>
      </c>
      <c r="AB11">
        <v>0.70497500000000002</v>
      </c>
      <c r="AD11">
        <v>0.95630999999999999</v>
      </c>
      <c r="AF11">
        <v>0.58790699999999996</v>
      </c>
      <c r="AH11">
        <v>0.94063300000000005</v>
      </c>
      <c r="AJ11">
        <v>0.58116599999999996</v>
      </c>
      <c r="AL11">
        <v>0.92859000000000003</v>
      </c>
      <c r="AN11">
        <v>0.55054499999999995</v>
      </c>
      <c r="AP11">
        <v>0.93595600000000001</v>
      </c>
      <c r="AR11">
        <v>0.66421399999999997</v>
      </c>
      <c r="AT11">
        <v>0.92827499999999996</v>
      </c>
      <c r="AV11">
        <v>0.67228900000000003</v>
      </c>
      <c r="AX11">
        <v>0.92407600000000001</v>
      </c>
      <c r="AZ11">
        <v>0.69239799999999996</v>
      </c>
      <c r="BB11">
        <v>0.90520500000000004</v>
      </c>
      <c r="BD11">
        <v>0.64310299999999998</v>
      </c>
      <c r="BF11">
        <v>0.94014399999999998</v>
      </c>
      <c r="BH11">
        <v>0.71949099999999999</v>
      </c>
      <c r="BJ11">
        <v>0.94877100000000003</v>
      </c>
      <c r="BL11">
        <v>0.71343299999999998</v>
      </c>
    </row>
    <row r="12" spans="1:65">
      <c r="A12" t="s">
        <v>20</v>
      </c>
      <c r="B12">
        <v>0.98899599999999999</v>
      </c>
      <c r="D12">
        <v>0.71657999999999999</v>
      </c>
      <c r="F12">
        <v>0.99089400000000005</v>
      </c>
      <c r="H12">
        <v>0.63036000000000003</v>
      </c>
      <c r="J12">
        <v>0.98229200000000005</v>
      </c>
      <c r="L12">
        <v>0.64498699999999998</v>
      </c>
      <c r="N12">
        <v>0.98387599999999997</v>
      </c>
      <c r="P12">
        <v>0.62266900000000003</v>
      </c>
      <c r="R12">
        <v>0.96296700000000002</v>
      </c>
      <c r="T12">
        <v>0.73512599999999995</v>
      </c>
      <c r="V12">
        <v>0.96821800000000002</v>
      </c>
      <c r="X12">
        <v>0.684392</v>
      </c>
      <c r="Z12">
        <v>0.98943300000000001</v>
      </c>
      <c r="AB12">
        <v>0.71742399999999995</v>
      </c>
      <c r="AD12">
        <v>0.97464099999999998</v>
      </c>
      <c r="AF12">
        <v>0.73779899999999998</v>
      </c>
      <c r="AH12">
        <v>0.97144299999999995</v>
      </c>
      <c r="AJ12">
        <v>0.63334900000000005</v>
      </c>
      <c r="AL12">
        <v>0.93250299999999997</v>
      </c>
      <c r="AN12">
        <v>0.58146100000000001</v>
      </c>
      <c r="AP12">
        <v>0.97346100000000002</v>
      </c>
      <c r="AR12">
        <v>0.73253100000000004</v>
      </c>
      <c r="AT12">
        <v>0.98412200000000005</v>
      </c>
      <c r="AV12">
        <v>0.58740400000000004</v>
      </c>
      <c r="AX12">
        <v>0.94785699999999995</v>
      </c>
      <c r="AZ12">
        <v>0.68706199999999995</v>
      </c>
      <c r="BB12">
        <v>0.95227899999999999</v>
      </c>
      <c r="BD12">
        <v>0.657447</v>
      </c>
      <c r="BF12">
        <v>0.95735300000000001</v>
      </c>
      <c r="BH12">
        <v>0.703538</v>
      </c>
      <c r="BJ12">
        <v>0.95961099999999999</v>
      </c>
      <c r="BL12">
        <v>0.72436599999999995</v>
      </c>
    </row>
    <row r="13" spans="1:65">
      <c r="A13" s="2" t="s">
        <v>0</v>
      </c>
    </row>
    <row r="14" spans="1:65">
      <c r="A14" t="s">
        <v>22</v>
      </c>
      <c r="B14">
        <v>52307</v>
      </c>
      <c r="C14" s="3">
        <f>B16/(B16+B15)</f>
        <v>0.97082063356782755</v>
      </c>
      <c r="D14">
        <v>8999</v>
      </c>
      <c r="E14" s="3">
        <f>D16/(D16+D15)</f>
        <v>0.9788319731084294</v>
      </c>
      <c r="F14">
        <v>60231</v>
      </c>
      <c r="G14" s="3">
        <f>F16/(F16+F15)</f>
        <v>0.97536095718367111</v>
      </c>
      <c r="H14">
        <v>11843</v>
      </c>
      <c r="I14" s="3">
        <f>H16/(H16+H15)</f>
        <v>0.96299564816908712</v>
      </c>
      <c r="J14">
        <v>226619</v>
      </c>
      <c r="K14" s="3">
        <f>J16/(J16+J15)</f>
        <v>0.98095174978112476</v>
      </c>
      <c r="L14">
        <v>27497</v>
      </c>
      <c r="M14" s="3">
        <f>L16/(L16+L15)</f>
        <v>0.97015589166172511</v>
      </c>
      <c r="N14">
        <v>225469</v>
      </c>
      <c r="O14" s="3">
        <f>N16/(N16+N15)</f>
        <v>0.9621630061413553</v>
      </c>
      <c r="P14">
        <v>24076</v>
      </c>
      <c r="Q14" s="3">
        <f>P16/(P16+P15)</f>
        <v>0.962664577971728</v>
      </c>
      <c r="R14">
        <v>89454</v>
      </c>
      <c r="S14" s="3">
        <f>R16/(R16+R15)</f>
        <v>0.96585017686690666</v>
      </c>
      <c r="T14">
        <v>16185</v>
      </c>
      <c r="U14" s="3">
        <f>T16/(T16+T15)</f>
        <v>0.96486524302391097</v>
      </c>
      <c r="V14">
        <v>87443</v>
      </c>
      <c r="W14" s="3">
        <f>V16/(V16+V15)</f>
        <v>0.97678099824212083</v>
      </c>
      <c r="X14">
        <v>15157</v>
      </c>
      <c r="Y14" s="3">
        <f>X16/(X16+X15)</f>
        <v>0.95797501357957626</v>
      </c>
      <c r="Z14">
        <v>84432</v>
      </c>
      <c r="AA14" s="3">
        <f>Z16/(Z16+Z15)</f>
        <v>0.98106022212247146</v>
      </c>
      <c r="AB14">
        <v>16476</v>
      </c>
      <c r="AC14" s="3">
        <f>AB16/(AB16+AB15)</f>
        <v>0.96320083318868255</v>
      </c>
      <c r="AD14">
        <v>94124</v>
      </c>
      <c r="AE14" s="3">
        <f>AD16/(AD16+AD15)</f>
        <v>0.9756310759889909</v>
      </c>
      <c r="AF14">
        <v>14358</v>
      </c>
      <c r="AG14" s="3">
        <f>AF16/(AF16+AF15)</f>
        <v>0.97706106700962347</v>
      </c>
      <c r="AH14">
        <v>47231</v>
      </c>
      <c r="AI14" s="3">
        <f>AH16/(AH16+AH15)</f>
        <v>0.96686651940675294</v>
      </c>
      <c r="AJ14">
        <v>8440</v>
      </c>
      <c r="AK14" s="3">
        <f>AJ16/(AJ16+AJ15)</f>
        <v>0.95071219442099397</v>
      </c>
      <c r="AL14">
        <v>59509</v>
      </c>
      <c r="AM14" s="3">
        <f>AL16/(AL16+AL15)</f>
        <v>0.95171251124640766</v>
      </c>
      <c r="AN14">
        <v>9145</v>
      </c>
      <c r="AO14" s="3">
        <f>AN16/(AN16+AN15)</f>
        <v>0.94282407753817299</v>
      </c>
      <c r="AP14">
        <v>69911</v>
      </c>
      <c r="AQ14" s="3">
        <f>AP16/(AP16+AP15)</f>
        <v>0.97071506502952742</v>
      </c>
      <c r="AR14">
        <v>13479</v>
      </c>
      <c r="AS14" s="3">
        <f>AR16/(AR16+AR15)</f>
        <v>0.95932775886913091</v>
      </c>
      <c r="AT14">
        <v>65416</v>
      </c>
      <c r="AU14" s="3">
        <f>AT16/(AT16+AT15)</f>
        <v>0.97237331444329189</v>
      </c>
      <c r="AV14">
        <v>11362</v>
      </c>
      <c r="AW14" s="3">
        <f>AV16/(AV16+AV15)</f>
        <v>0.95613091994482002</v>
      </c>
      <c r="AX14">
        <v>89107</v>
      </c>
      <c r="AY14" s="3">
        <f>AX16/(AX16+AX15)</f>
        <v>0.97195543008727159</v>
      </c>
      <c r="AZ14">
        <v>16460</v>
      </c>
      <c r="BA14" s="3">
        <f>AZ16/(AZ16+AZ15)</f>
        <v>0.96409994996837622</v>
      </c>
      <c r="BB14">
        <v>79748</v>
      </c>
      <c r="BC14" s="3">
        <f>BB16/(BB16+BB15)</f>
        <v>0.97373281223935371</v>
      </c>
      <c r="BD14">
        <v>14186</v>
      </c>
      <c r="BE14" s="3">
        <f>BD16/(BD16+BD15)</f>
        <v>0.96683612692292187</v>
      </c>
      <c r="BF14">
        <v>64181</v>
      </c>
      <c r="BG14" s="3">
        <f>BF16/(BF16+BF15)</f>
        <v>0.94929172879571966</v>
      </c>
      <c r="BH14">
        <v>11762</v>
      </c>
      <c r="BI14" s="3">
        <f>BH16/(BH16+BH15)</f>
        <v>0.95452587351512752</v>
      </c>
      <c r="BJ14">
        <v>74523</v>
      </c>
      <c r="BK14" s="3">
        <f>BJ16/(BJ16+BJ15)</f>
        <v>0.9659879596610299</v>
      </c>
      <c r="BL14">
        <v>12413</v>
      </c>
      <c r="BM14" s="3">
        <f>BL16/(BL16+BL15)</f>
        <v>0.96084296328428831</v>
      </c>
    </row>
    <row r="15" spans="1:65">
      <c r="A15" t="s">
        <v>23</v>
      </c>
      <c r="B15">
        <v>2020</v>
      </c>
      <c r="C15" s="4">
        <f>B14/(B14+B17)</f>
        <v>0.95819670629614029</v>
      </c>
      <c r="D15">
        <v>2796</v>
      </c>
      <c r="E15" s="4">
        <f>D14/(D14+D17)</f>
        <v>0.71318750990648283</v>
      </c>
      <c r="F15">
        <v>2570</v>
      </c>
      <c r="G15" s="4">
        <f>F14/(F14+F17)</f>
        <v>0.95258504800012656</v>
      </c>
      <c r="H15">
        <v>6709</v>
      </c>
      <c r="I15" s="4">
        <f>H14/(H14+H17)</f>
        <v>0.80155668358714049</v>
      </c>
      <c r="J15">
        <v>5461</v>
      </c>
      <c r="K15" s="4">
        <f>J14/(J14+J17)</f>
        <v>0.96766741676665624</v>
      </c>
      <c r="L15">
        <v>16709</v>
      </c>
      <c r="M15" s="4">
        <f>L14/(L14+L17)</f>
        <v>0.80452337761132897</v>
      </c>
      <c r="N15">
        <v>10178</v>
      </c>
      <c r="O15" s="4">
        <f>N14/(N14+N17)</f>
        <v>0.9708782596713631</v>
      </c>
      <c r="P15">
        <v>20020</v>
      </c>
      <c r="Q15" s="4">
        <f>P14/(P14+P17)</f>
        <v>0.74487964853660049</v>
      </c>
      <c r="R15">
        <v>4354</v>
      </c>
      <c r="S15" s="4">
        <f>R14/(R14+R17)</f>
        <v>0.96010561226132596</v>
      </c>
      <c r="T15">
        <v>9291</v>
      </c>
      <c r="U15" s="4">
        <f>T14/(T14+T17)</f>
        <v>0.82282663955261826</v>
      </c>
      <c r="V15">
        <v>2787</v>
      </c>
      <c r="W15" s="4">
        <f>V14/(V14+V17)</f>
        <v>0.93894490437994604</v>
      </c>
      <c r="X15">
        <v>9671</v>
      </c>
      <c r="Y15" s="4">
        <f>X14/(X14+X17)</f>
        <v>0.79128164969981729</v>
      </c>
      <c r="Z15">
        <v>2616</v>
      </c>
      <c r="AA15" s="4">
        <f>Z14/(Z14+Z17)</f>
        <v>0.94580486165565136</v>
      </c>
      <c r="AB15">
        <v>9116</v>
      </c>
      <c r="AC15" s="4">
        <f>AB14/(AB14+AB17)</f>
        <v>0.8368974450144766</v>
      </c>
      <c r="AD15">
        <v>4126</v>
      </c>
      <c r="AE15" s="4">
        <f>AD14/(AD14+AD17)</f>
        <v>0.97436853002070389</v>
      </c>
      <c r="AF15">
        <v>6207</v>
      </c>
      <c r="AG15" s="4">
        <f>AF14/(AF14+AF17)</f>
        <v>0.72713460954117293</v>
      </c>
      <c r="AH15">
        <v>2940</v>
      </c>
      <c r="AI15" s="4">
        <f>AH14/(AH14+AH17)</f>
        <v>0.94036952972564014</v>
      </c>
      <c r="AJ15">
        <v>8232</v>
      </c>
      <c r="AK15" s="4">
        <f>AJ14/(AJ14+AJ17)</f>
        <v>0.85693979084170979</v>
      </c>
      <c r="AL15">
        <v>5528</v>
      </c>
      <c r="AM15" s="4">
        <f>AL14/(AL14+AL17)</f>
        <v>0.9358673942787048</v>
      </c>
      <c r="AN15">
        <v>11462</v>
      </c>
      <c r="AO15" s="4">
        <f>AN14/(AN14+AN17)</f>
        <v>0.74162679425837319</v>
      </c>
      <c r="AP15">
        <v>3382</v>
      </c>
      <c r="AQ15" s="4">
        <f>AP14/(AP14+AP17)</f>
        <v>0.95876189692531333</v>
      </c>
      <c r="AR15">
        <v>7875</v>
      </c>
      <c r="AS15" s="4">
        <f>AR14/(AR14+AR17)</f>
        <v>0.83518185761199581</v>
      </c>
      <c r="AT15">
        <v>3276</v>
      </c>
      <c r="AU15" s="4">
        <f>AT14/(AT14+AT17)</f>
        <v>0.9318120308248935</v>
      </c>
      <c r="AV15">
        <v>8936</v>
      </c>
      <c r="AW15" s="4">
        <f>AV14/(AV14+AV17)</f>
        <v>0.76558183410821368</v>
      </c>
      <c r="AX15">
        <v>5434</v>
      </c>
      <c r="AY15" s="4">
        <f>AX14/(AX14+AX17)</f>
        <v>0.97378313990339427</v>
      </c>
      <c r="AZ15">
        <v>11409</v>
      </c>
      <c r="BA15" s="4">
        <f>AZ14/(AZ14+AZ17)</f>
        <v>0.81448859419070707</v>
      </c>
      <c r="BB15">
        <v>4409</v>
      </c>
      <c r="BC15" s="4">
        <f>BB14/(BB14+BB17)</f>
        <v>0.96358232038858416</v>
      </c>
      <c r="BD15">
        <v>9048</v>
      </c>
      <c r="BE15" s="4">
        <f>BD14/(BD14+BD17)</f>
        <v>0.80301143439375067</v>
      </c>
      <c r="BF15">
        <v>4625</v>
      </c>
      <c r="BG15" s="4">
        <f>BF14/(BF14+BF17)</f>
        <v>0.96815603692753271</v>
      </c>
      <c r="BH15">
        <v>7706</v>
      </c>
      <c r="BI15" s="4">
        <f>BH14/(BH14+BH17)</f>
        <v>0.763716641776508</v>
      </c>
      <c r="BJ15">
        <v>3548</v>
      </c>
      <c r="BK15" s="4">
        <f>BJ14/(BJ14+BJ17)</f>
        <v>0.94977314437194127</v>
      </c>
      <c r="BL15">
        <v>7763</v>
      </c>
      <c r="BM15" s="4">
        <f>BL14/(BL14+BL17)</f>
        <v>0.74103038624559725</v>
      </c>
    </row>
    <row r="16" spans="1:65">
      <c r="A16" t="s">
        <v>24</v>
      </c>
      <c r="B16">
        <v>67207</v>
      </c>
      <c r="C16" s="5">
        <f>(B14+B16)/(B14+B15+B16+B17)</f>
        <v>0.96525489435937195</v>
      </c>
      <c r="D16">
        <v>129290</v>
      </c>
      <c r="E16" s="5">
        <f>(D14+D16)/(D14+D15+D16+D17)</f>
        <v>0.95566812251216271</v>
      </c>
      <c r="F16">
        <v>101736</v>
      </c>
      <c r="G16" s="5">
        <f>(F14+F16)/(F14+F15+F16+F17)</f>
        <v>0.96676515355000447</v>
      </c>
      <c r="H16">
        <v>174594</v>
      </c>
      <c r="I16" s="5">
        <f>(H14+H16)/(H14+H15+H16+H17)</f>
        <v>0.95083079182774199</v>
      </c>
      <c r="J16">
        <v>281232</v>
      </c>
      <c r="K16" s="5">
        <f>(J14+J16)/(J14+J15+J16+J17)</f>
        <v>0.97497907403567785</v>
      </c>
      <c r="L16">
        <v>543167</v>
      </c>
      <c r="M16" s="5">
        <f>(L14+L16)/(L14+L15+L16+L17)</f>
        <v>0.96062647503425613</v>
      </c>
      <c r="N16">
        <v>258818</v>
      </c>
      <c r="O16" s="5">
        <f>(N14+N16)/(N14+N15+N16+N17)</f>
        <v>0.96620101031865735</v>
      </c>
      <c r="P16">
        <v>516200</v>
      </c>
      <c r="Q16" s="5">
        <f>(P14+P16)/(P14+P15+P16+P17)</f>
        <v>0.95028335637472694</v>
      </c>
      <c r="R16">
        <v>123143</v>
      </c>
      <c r="S16" s="5">
        <f>(R14+R16)/(R14+R15+R16+R17)</f>
        <v>0.96342469229793171</v>
      </c>
      <c r="T16">
        <v>255148</v>
      </c>
      <c r="U16" s="5">
        <f>(T14+T16)/(T14+T15+T16+T17)</f>
        <v>0.9550313436040393</v>
      </c>
      <c r="V16">
        <v>117244</v>
      </c>
      <c r="W16" s="5">
        <f>(V14+V16)/(V14+V15+V16+V17)</f>
        <v>0.96025051604428602</v>
      </c>
      <c r="X16">
        <v>220454</v>
      </c>
      <c r="Y16" s="5">
        <f>(X14+X16)/(X14+X15+X16+X17)</f>
        <v>0.94516607830551991</v>
      </c>
      <c r="Z16">
        <v>135506</v>
      </c>
      <c r="AA16" s="5">
        <f>(Z14+Z16)/(Z14+Z15+Z16+Z17)</f>
        <v>0.96721960315226574</v>
      </c>
      <c r="AB16">
        <v>238607</v>
      </c>
      <c r="AC16" s="5">
        <f>(AB14+AB16)/(AB14+AB15+AB16+AB17)</f>
        <v>0.95390224748513519</v>
      </c>
      <c r="AD16">
        <v>165188</v>
      </c>
      <c r="AE16" s="5">
        <f>(AD14+AD16)/(AD14+AD15+AD16+AD17)</f>
        <v>0.97517242416721195</v>
      </c>
      <c r="AF16">
        <v>264381</v>
      </c>
      <c r="AG16" s="5">
        <f>(AF14+AF16)/(AF14+AF15+AF16+AF17)</f>
        <v>0.96006323751265787</v>
      </c>
      <c r="AH16">
        <v>85792</v>
      </c>
      <c r="AI16" s="5">
        <f>(AH14+AH16)/(AH14+AH15+AH16+AH17)</f>
        <v>0.957289252867773</v>
      </c>
      <c r="AJ16">
        <v>158787</v>
      </c>
      <c r="AK16" s="5">
        <f>(AJ14+AJ16)/(AJ14+AJ15+AJ16+AJ17)</f>
        <v>0.94549042223579172</v>
      </c>
      <c r="AL16">
        <v>108953</v>
      </c>
      <c r="AM16" s="5">
        <f>(AL14+AL16)/(AL14+AL15+AL16+AL17)</f>
        <v>0.9460543163285936</v>
      </c>
      <c r="AN16">
        <v>189007</v>
      </c>
      <c r="AO16" s="5">
        <f>(AN14+AN16)/(AN14+AN15+AN16+AN17)</f>
        <v>0.93116541353383464</v>
      </c>
      <c r="AP16">
        <v>112104</v>
      </c>
      <c r="AQ16" s="5">
        <f>(AP14+AP16)/(AP14+AP15+AP16+AP17)</f>
        <v>0.96608883038576676</v>
      </c>
      <c r="AR16">
        <v>185746</v>
      </c>
      <c r="AS16" s="5">
        <f>(AR14+AR16)/(AR14+AR15+AR16+AR17)</f>
        <v>0.94977593440122043</v>
      </c>
      <c r="AT16">
        <v>115305</v>
      </c>
      <c r="AU16" s="5">
        <f>(AT14+AT16)/(AT14+AT15+AT16+AT17)</f>
        <v>0.95728981269599123</v>
      </c>
      <c r="AV16">
        <v>194761</v>
      </c>
      <c r="AW16" s="5">
        <f>(AV14+AV16)/(AV14+AV15+AV16+AV17)</f>
        <v>0.94319065791761614</v>
      </c>
      <c r="AX16">
        <v>188329</v>
      </c>
      <c r="AY16" s="5">
        <f>(AX14+AX16)/(AX14+AX15+AX16+AX17)</f>
        <v>0.97254170624918934</v>
      </c>
      <c r="AZ16">
        <v>306390</v>
      </c>
      <c r="BA16" s="5">
        <f>(AZ14+AZ16)/(AZ14+AZ15+AZ16+AZ17)</f>
        <v>0.95515490757615207</v>
      </c>
      <c r="BB16">
        <v>163443</v>
      </c>
      <c r="BC16" s="5">
        <f>(BB14+BB16)/(BB14+BB15+BB16+BB17)</f>
        <v>0.97038074489054882</v>
      </c>
      <c r="BD16">
        <v>263779</v>
      </c>
      <c r="BE16" s="5">
        <f>(BD14+BD16)/(BD14+BD15+BD16+BD17)</f>
        <v>0.95687331536388143</v>
      </c>
      <c r="BF16">
        <v>86583</v>
      </c>
      <c r="BG16" s="5">
        <f>(BF14+BF16)/(BF14+BF15+BF16+BF17)</f>
        <v>0.95723174603174599</v>
      </c>
      <c r="BH16">
        <v>161753</v>
      </c>
      <c r="BI16" s="5">
        <f>(BH14+BH16)/(BH14+BH15+BH16+BH17)</f>
        <v>0.93862923293303036</v>
      </c>
      <c r="BJ16">
        <v>100768</v>
      </c>
      <c r="BK16" s="5">
        <f>(BJ14+BJ16)/(BJ14+BJ15+BJ16+BJ17)</f>
        <v>0.95902724586935117</v>
      </c>
      <c r="BL16">
        <v>190490</v>
      </c>
      <c r="BM16" s="5">
        <f>(BL14+BL16)/(BL14+BL15+BL16+BL17)</f>
        <v>0.94371732618928017</v>
      </c>
    </row>
    <row r="17" spans="1:65">
      <c r="A17" t="s">
        <v>25</v>
      </c>
      <c r="B17">
        <v>2282</v>
      </c>
      <c r="C17" s="9">
        <f>B15/(B15+B16)</f>
        <v>2.9179366432172418E-2</v>
      </c>
      <c r="D17">
        <v>3619</v>
      </c>
      <c r="E17" s="9">
        <f>D15/(D15+D16)</f>
        <v>2.1168026891570643E-2</v>
      </c>
      <c r="F17">
        <v>2998</v>
      </c>
      <c r="G17" s="9">
        <f>F15/(F15+F16)</f>
        <v>2.4639042816328879E-2</v>
      </c>
      <c r="H17">
        <v>2932</v>
      </c>
      <c r="I17" s="9">
        <f>H15/(H15+H16)</f>
        <v>3.7004351830912892E-2</v>
      </c>
      <c r="J17">
        <v>7572</v>
      </c>
      <c r="K17" s="9">
        <f>J15/(J15+J16)</f>
        <v>1.9048250218875244E-2</v>
      </c>
      <c r="L17">
        <v>6681</v>
      </c>
      <c r="M17" s="9">
        <f>L15/(L15+L16)</f>
        <v>2.9844108338274902E-2</v>
      </c>
      <c r="N17">
        <v>6763</v>
      </c>
      <c r="O17" s="9">
        <f>N15/(N15+N16)</f>
        <v>3.7836993858644738E-2</v>
      </c>
      <c r="P17">
        <v>8246</v>
      </c>
      <c r="Q17" s="9">
        <f>P15/(P15+P16)</f>
        <v>3.7335422028271975E-2</v>
      </c>
      <c r="R17">
        <v>3717</v>
      </c>
      <c r="S17" s="9">
        <f>R15/(R15+R16)</f>
        <v>3.4149823133093331E-2</v>
      </c>
      <c r="T17">
        <v>3485</v>
      </c>
      <c r="U17" s="9">
        <f>T15/(T15+T16)</f>
        <v>3.5134756976089004E-2</v>
      </c>
      <c r="V17">
        <v>5686</v>
      </c>
      <c r="W17" s="9">
        <f>V15/(V15+V16)</f>
        <v>2.3219001757879214E-2</v>
      </c>
      <c r="X17">
        <v>3998</v>
      </c>
      <c r="Y17" s="9">
        <f>X15/(X15+X16)</f>
        <v>4.2024986420423682E-2</v>
      </c>
      <c r="Z17">
        <v>4838</v>
      </c>
      <c r="AA17" s="9">
        <f>Z15/(Z15+Z16)</f>
        <v>1.8939777877528562E-2</v>
      </c>
      <c r="AB17">
        <v>3211</v>
      </c>
      <c r="AC17" s="9">
        <f>AB15/(AB15+AB16)</f>
        <v>3.679916681131748E-2</v>
      </c>
      <c r="AD17">
        <v>2476</v>
      </c>
      <c r="AE17" s="9">
        <f>AD15/(AD15+AD16)</f>
        <v>2.4368924011009131E-2</v>
      </c>
      <c r="AF17">
        <v>5388</v>
      </c>
      <c r="AG17" s="9">
        <f>AF15/(AF15+AF16)</f>
        <v>2.2938932990376512E-2</v>
      </c>
      <c r="AH17">
        <v>2995</v>
      </c>
      <c r="AI17" s="9">
        <f>AH15/(AH15+AH16)</f>
        <v>3.3133480593247083E-2</v>
      </c>
      <c r="AJ17">
        <v>1409</v>
      </c>
      <c r="AK17" s="9">
        <f>AJ15/(AJ15+AJ16)</f>
        <v>4.9287805579005979E-2</v>
      </c>
      <c r="AL17">
        <v>4078</v>
      </c>
      <c r="AM17" s="9">
        <f>AL15/(AL15+AL16)</f>
        <v>4.8287488753592296E-2</v>
      </c>
      <c r="AN17">
        <v>3186</v>
      </c>
      <c r="AO17" s="9">
        <f>AN15/(AN15+AN16)</f>
        <v>5.7175922461827018E-2</v>
      </c>
      <c r="AP17">
        <v>3007</v>
      </c>
      <c r="AQ17" s="9">
        <f>AP15/(AP15+AP16)</f>
        <v>2.9284934970472611E-2</v>
      </c>
      <c r="AR17">
        <v>2660</v>
      </c>
      <c r="AS17" s="9">
        <f>AR15/(AR15+AR16)</f>
        <v>4.067224113086907E-2</v>
      </c>
      <c r="AT17">
        <v>4787</v>
      </c>
      <c r="AU17" s="9">
        <f>AT15/(AT15+AT16)</f>
        <v>2.7626685556708074E-2</v>
      </c>
      <c r="AV17">
        <v>3479</v>
      </c>
      <c r="AW17" s="9">
        <f>AV15/(AV15+AV16)</f>
        <v>4.3869080055179997E-2</v>
      </c>
      <c r="AX17">
        <v>2399</v>
      </c>
      <c r="AY17" s="9">
        <f>AX15/(AX15+AX16)</f>
        <v>2.8044569912728436E-2</v>
      </c>
      <c r="AZ17">
        <v>3749</v>
      </c>
      <c r="BA17" s="9">
        <f>AZ15/(AZ15+AZ16)</f>
        <v>3.5900050031623762E-2</v>
      </c>
      <c r="BB17">
        <v>3014</v>
      </c>
      <c r="BC17" s="9">
        <f>BB15/(BB15+BB16)</f>
        <v>2.6267187760646283E-2</v>
      </c>
      <c r="BD17">
        <v>3480</v>
      </c>
      <c r="BE17" s="9">
        <f>BD15/(BD15+BD16)</f>
        <v>3.3163873077078146E-2</v>
      </c>
      <c r="BF17">
        <v>2111</v>
      </c>
      <c r="BG17" s="9">
        <f>BF15/(BF15+BF16)</f>
        <v>5.0708271204280328E-2</v>
      </c>
      <c r="BH17">
        <v>3639</v>
      </c>
      <c r="BI17" s="9">
        <f>BH15/(BH15+BH16)</f>
        <v>4.5474126484872444E-2</v>
      </c>
      <c r="BJ17">
        <v>3941</v>
      </c>
      <c r="BK17" s="9">
        <f>BJ15/(BJ15+BJ16)</f>
        <v>3.4012040338970054E-2</v>
      </c>
      <c r="BL17">
        <v>4338</v>
      </c>
      <c r="BM17" s="9">
        <f>BL15/(BL15+BL16)</f>
        <v>3.9157036715711739E-2</v>
      </c>
    </row>
    <row r="18" spans="1:65">
      <c r="A18" t="s">
        <v>26</v>
      </c>
      <c r="B18">
        <v>123816</v>
      </c>
      <c r="C18" s="9"/>
      <c r="D18">
        <v>144704</v>
      </c>
      <c r="F18">
        <v>167535</v>
      </c>
      <c r="H18">
        <v>196078</v>
      </c>
      <c r="J18">
        <v>520884</v>
      </c>
      <c r="L18">
        <v>594054</v>
      </c>
      <c r="N18">
        <v>501228</v>
      </c>
      <c r="P18">
        <v>568542</v>
      </c>
      <c r="R18">
        <v>220668</v>
      </c>
      <c r="T18">
        <v>284109</v>
      </c>
      <c r="V18">
        <v>213160</v>
      </c>
      <c r="X18">
        <v>249280</v>
      </c>
      <c r="Z18">
        <v>227392</v>
      </c>
      <c r="AB18">
        <v>267410</v>
      </c>
      <c r="AD18">
        <v>265914</v>
      </c>
      <c r="AF18">
        <v>290334</v>
      </c>
      <c r="AH18">
        <v>138958</v>
      </c>
      <c r="AJ18">
        <v>176868</v>
      </c>
      <c r="AL18">
        <v>178068</v>
      </c>
      <c r="AN18">
        <v>212800</v>
      </c>
      <c r="AP18">
        <v>188404</v>
      </c>
      <c r="AR18">
        <v>209760</v>
      </c>
      <c r="AT18">
        <v>188784</v>
      </c>
      <c r="AV18">
        <v>218538</v>
      </c>
      <c r="AX18">
        <v>285269</v>
      </c>
      <c r="AZ18">
        <v>338008</v>
      </c>
      <c r="BB18">
        <v>250614</v>
      </c>
      <c r="BD18">
        <v>290493</v>
      </c>
      <c r="BF18">
        <v>157500</v>
      </c>
      <c r="BH18">
        <v>184860</v>
      </c>
      <c r="BJ18">
        <v>182780</v>
      </c>
      <c r="BL18">
        <v>215004</v>
      </c>
    </row>
    <row r="19" spans="1:65">
      <c r="A19" t="s">
        <v>27</v>
      </c>
    </row>
    <row r="20" spans="1:65">
      <c r="A20" t="s">
        <v>28</v>
      </c>
      <c r="B20">
        <v>0.95203400000000005</v>
      </c>
      <c r="D20">
        <v>0.71047300000000002</v>
      </c>
      <c r="F20">
        <v>0.95406299999999999</v>
      </c>
      <c r="H20">
        <v>0.70703099999999997</v>
      </c>
      <c r="J20">
        <v>0.96520600000000001</v>
      </c>
      <c r="L20">
        <v>0.67109600000000003</v>
      </c>
      <c r="N20">
        <v>0.95582699999999998</v>
      </c>
      <c r="P20">
        <v>0.594754</v>
      </c>
      <c r="R20">
        <v>0.95211900000000005</v>
      </c>
      <c r="T20">
        <v>0.69369899999999995</v>
      </c>
      <c r="V20">
        <v>0.94662599999999997</v>
      </c>
      <c r="X20">
        <v>0.650698</v>
      </c>
      <c r="Z20">
        <v>0.95369499999999996</v>
      </c>
      <c r="AB20">
        <v>0.70106199999999996</v>
      </c>
      <c r="AD20">
        <v>0.96024600000000004</v>
      </c>
      <c r="AF20">
        <v>0.69713899999999995</v>
      </c>
      <c r="AH20">
        <v>0.92334700000000003</v>
      </c>
      <c r="AJ20">
        <v>0.62864600000000004</v>
      </c>
      <c r="AL20">
        <v>0.91586699999999999</v>
      </c>
      <c r="AN20">
        <v>0.55219099999999999</v>
      </c>
      <c r="AP20">
        <v>0.94946699999999995</v>
      </c>
      <c r="AR20">
        <v>0.703461</v>
      </c>
      <c r="AT20">
        <v>0.94160600000000005</v>
      </c>
      <c r="AV20">
        <v>0.63710299999999997</v>
      </c>
      <c r="AX20">
        <v>0.95769700000000002</v>
      </c>
      <c r="AZ20">
        <v>0.68850599999999995</v>
      </c>
      <c r="BB20">
        <v>0.94984999999999997</v>
      </c>
      <c r="BD20">
        <v>0.68815099999999996</v>
      </c>
      <c r="BF20">
        <v>0.94124300000000005</v>
      </c>
      <c r="BH20">
        <v>0.63958499999999996</v>
      </c>
      <c r="BJ20">
        <v>0.95049300000000003</v>
      </c>
      <c r="BL20">
        <v>0.67819499999999999</v>
      </c>
    </row>
    <row r="21" spans="1:65">
      <c r="A21" t="s">
        <v>29</v>
      </c>
      <c r="B21">
        <v>0.95255400000000001</v>
      </c>
      <c r="D21">
        <v>0.69870600000000005</v>
      </c>
      <c r="F21">
        <v>0.95415899999999998</v>
      </c>
      <c r="H21">
        <v>0.71366700000000005</v>
      </c>
      <c r="J21">
        <v>0.96865900000000005</v>
      </c>
      <c r="L21">
        <v>0.63866500000000004</v>
      </c>
      <c r="N21">
        <v>0.96065999999999996</v>
      </c>
      <c r="P21">
        <v>0.58122300000000005</v>
      </c>
      <c r="R21">
        <v>0.95379400000000003</v>
      </c>
      <c r="T21">
        <v>0.68099399999999999</v>
      </c>
      <c r="V21">
        <v>0.95016500000000004</v>
      </c>
      <c r="X21">
        <v>0.65998199999999996</v>
      </c>
      <c r="Z21">
        <v>0.95311800000000002</v>
      </c>
      <c r="AB21">
        <v>0.68066599999999999</v>
      </c>
      <c r="AD21">
        <v>0.95735099999999995</v>
      </c>
      <c r="AF21">
        <v>0.60602699999999998</v>
      </c>
      <c r="AH21">
        <v>0.93618800000000002</v>
      </c>
      <c r="AJ21">
        <v>0.59345199999999998</v>
      </c>
      <c r="AL21">
        <v>0.92817099999999997</v>
      </c>
      <c r="AN21">
        <v>0.52695000000000003</v>
      </c>
      <c r="AP21">
        <v>0.94359199999999999</v>
      </c>
      <c r="AR21">
        <v>0.637239</v>
      </c>
      <c r="AT21">
        <v>0.92593400000000003</v>
      </c>
      <c r="AV21">
        <v>0.58680200000000005</v>
      </c>
      <c r="AX21">
        <v>0.94476000000000004</v>
      </c>
      <c r="AZ21">
        <v>0.63332900000000003</v>
      </c>
      <c r="BB21">
        <v>0.93672999999999995</v>
      </c>
      <c r="BD21">
        <v>0.591951</v>
      </c>
      <c r="BF21">
        <v>0.93912700000000005</v>
      </c>
      <c r="BH21">
        <v>0.62070700000000001</v>
      </c>
      <c r="BJ21">
        <v>0.94069199999999997</v>
      </c>
      <c r="BL21">
        <v>0.61257300000000003</v>
      </c>
    </row>
    <row r="22" spans="1:65">
      <c r="A22" t="s">
        <v>30</v>
      </c>
      <c r="B22">
        <v>0.95024799999999998</v>
      </c>
      <c r="D22">
        <v>0.63623499999999999</v>
      </c>
      <c r="F22">
        <v>0.94141799999999998</v>
      </c>
      <c r="H22">
        <v>0.65632199999999996</v>
      </c>
      <c r="J22">
        <v>0.961233</v>
      </c>
      <c r="L22">
        <v>0.63909800000000005</v>
      </c>
      <c r="N22">
        <v>0.95644200000000001</v>
      </c>
      <c r="P22">
        <v>0.61541999999999997</v>
      </c>
      <c r="R22">
        <v>0.94889900000000005</v>
      </c>
      <c r="T22">
        <v>0.68008500000000005</v>
      </c>
      <c r="V22">
        <v>0.94176899999999997</v>
      </c>
      <c r="X22">
        <v>0.64850099999999999</v>
      </c>
      <c r="Z22">
        <v>0.948604</v>
      </c>
      <c r="AB22">
        <v>0.70355699999999999</v>
      </c>
      <c r="AD22">
        <v>0.95672599999999997</v>
      </c>
      <c r="AF22">
        <v>0.67843100000000001</v>
      </c>
      <c r="AH22">
        <v>0.90246300000000002</v>
      </c>
      <c r="AJ22">
        <v>0.58943000000000001</v>
      </c>
      <c r="AL22">
        <v>0.91087399999999996</v>
      </c>
      <c r="AN22">
        <v>0.54164900000000005</v>
      </c>
      <c r="AP22">
        <v>0.953766</v>
      </c>
      <c r="AR22">
        <v>0.70921599999999996</v>
      </c>
      <c r="AT22">
        <v>0.92732400000000004</v>
      </c>
      <c r="AV22">
        <v>0.59423599999999999</v>
      </c>
      <c r="AX22">
        <v>0.94515400000000005</v>
      </c>
      <c r="AZ22">
        <v>0.64650099999999999</v>
      </c>
      <c r="BB22">
        <v>0.93027499999999996</v>
      </c>
      <c r="BD22">
        <v>0.62752799999999997</v>
      </c>
      <c r="BF22">
        <v>0.94250599999999995</v>
      </c>
      <c r="BH22">
        <v>0.65175799999999995</v>
      </c>
      <c r="BJ22">
        <v>0.94217399999999996</v>
      </c>
      <c r="BL22">
        <v>0.63055700000000003</v>
      </c>
    </row>
    <row r="23" spans="1:65">
      <c r="A23" t="s">
        <v>31</v>
      </c>
      <c r="B23">
        <v>0.96050199999999997</v>
      </c>
      <c r="D23">
        <v>0.73723000000000005</v>
      </c>
      <c r="F23">
        <v>0.95582</v>
      </c>
      <c r="H23">
        <v>0.71071499999999999</v>
      </c>
      <c r="J23">
        <v>0.97204800000000002</v>
      </c>
      <c r="L23">
        <v>0.70159700000000003</v>
      </c>
      <c r="N23">
        <v>0.96379199999999998</v>
      </c>
      <c r="P23">
        <v>0.63011300000000003</v>
      </c>
      <c r="R23">
        <v>0.95683499999999999</v>
      </c>
      <c r="T23">
        <v>0.71700699999999995</v>
      </c>
      <c r="V23">
        <v>0.95379000000000003</v>
      </c>
      <c r="X23">
        <v>0.68922099999999997</v>
      </c>
      <c r="Z23">
        <v>0.95772400000000002</v>
      </c>
      <c r="AB23">
        <v>0.72775500000000004</v>
      </c>
      <c r="AD23">
        <v>0.96611800000000003</v>
      </c>
      <c r="AF23">
        <v>0.71236100000000002</v>
      </c>
      <c r="AH23">
        <v>0.94088499999999997</v>
      </c>
      <c r="AJ23">
        <v>0.63647699999999996</v>
      </c>
      <c r="AL23">
        <v>0.92531699999999995</v>
      </c>
      <c r="AN23">
        <v>0.55528599999999995</v>
      </c>
      <c r="AP23">
        <v>0.95630300000000001</v>
      </c>
      <c r="AR23">
        <v>0.71901400000000004</v>
      </c>
      <c r="AT23">
        <v>0.94194900000000004</v>
      </c>
      <c r="AV23">
        <v>0.64668899999999996</v>
      </c>
      <c r="AX23">
        <v>0.95789800000000003</v>
      </c>
      <c r="AZ23">
        <v>0.68472100000000002</v>
      </c>
      <c r="BB23">
        <v>0.95552899999999996</v>
      </c>
      <c r="BD23">
        <v>0.69369199999999998</v>
      </c>
      <c r="BF23">
        <v>0.95013999999999998</v>
      </c>
      <c r="BH23">
        <v>0.67463899999999999</v>
      </c>
      <c r="BJ23">
        <v>0.95215799999999995</v>
      </c>
      <c r="BL23">
        <v>0.67229899999999998</v>
      </c>
    </row>
    <row r="24" spans="1:65">
      <c r="A24" s="2" t="s">
        <v>1</v>
      </c>
    </row>
    <row r="25" spans="1:65">
      <c r="A25" t="s">
        <v>22</v>
      </c>
      <c r="B25">
        <v>52144</v>
      </c>
      <c r="C25" s="3">
        <f>B27/(B27+B26)</f>
        <v>0.98575772123539762</v>
      </c>
      <c r="D25">
        <v>9339</v>
      </c>
      <c r="E25" s="3">
        <f>D27/(D27+D26)</f>
        <v>0.97343055335401518</v>
      </c>
      <c r="F25">
        <v>61217</v>
      </c>
      <c r="G25" s="3">
        <f>F27/(F27+F26)</f>
        <v>0.9949247445390057</v>
      </c>
      <c r="H25">
        <v>12384</v>
      </c>
      <c r="I25" s="3">
        <f>H27/(H27+H26)</f>
        <v>0.98702721848953434</v>
      </c>
      <c r="J25">
        <v>226677</v>
      </c>
      <c r="K25" s="3">
        <f>J27/(J27+J26)</f>
        <v>0.97000802090968175</v>
      </c>
      <c r="L25">
        <v>25930</v>
      </c>
      <c r="M25" s="3">
        <f>L27/(L27+L26)</f>
        <v>0.98213161407308536</v>
      </c>
      <c r="N25">
        <v>223572</v>
      </c>
      <c r="O25" s="3">
        <f>N27/(N27+N26)</f>
        <v>0.97949873317290603</v>
      </c>
      <c r="P25">
        <v>22526</v>
      </c>
      <c r="Q25" s="3">
        <f>P27/(P27+P26)</f>
        <v>0.97790495372440567</v>
      </c>
      <c r="R25">
        <v>89941</v>
      </c>
      <c r="S25" s="3">
        <f>R27/(R27+R26)</f>
        <v>0.97170948453120942</v>
      </c>
      <c r="T25">
        <v>15453</v>
      </c>
      <c r="U25" s="3">
        <f>T27/(T27+T26)</f>
        <v>0.98140114893147856</v>
      </c>
      <c r="V25">
        <v>88873</v>
      </c>
      <c r="W25" s="3">
        <f>V27/(V27+V26)</f>
        <v>0.96056331039957665</v>
      </c>
      <c r="X25">
        <v>14483</v>
      </c>
      <c r="Y25" s="3">
        <f>X27/(X27+X26)</f>
        <v>0.97412719844289752</v>
      </c>
      <c r="Z25">
        <v>85578</v>
      </c>
      <c r="AA25" s="3">
        <f>Z27/(Z27+Z26)</f>
        <v>0.97781411396918472</v>
      </c>
      <c r="AB25">
        <v>15651</v>
      </c>
      <c r="AC25" s="3">
        <f>AB27/(AB27+AB26)</f>
        <v>0.98230747931461337</v>
      </c>
      <c r="AD25">
        <v>93554</v>
      </c>
      <c r="AE25" s="3">
        <f>AD27/(AD27+AD26)</f>
        <v>0.9859672668535322</v>
      </c>
      <c r="AF25">
        <v>14905</v>
      </c>
      <c r="AG25" s="3">
        <f>AF27/(AF27+AF26)</f>
        <v>0.97333028648933539</v>
      </c>
      <c r="AH25">
        <v>47150</v>
      </c>
      <c r="AI25" s="3">
        <f>AH27/(AH27+AH26)</f>
        <v>0.94612862434395317</v>
      </c>
      <c r="AJ25">
        <v>7782</v>
      </c>
      <c r="AK25" s="3">
        <f>AJ27/(AJ27+AJ26)</f>
        <v>0.96810951870621642</v>
      </c>
      <c r="AL25">
        <v>60704</v>
      </c>
      <c r="AM25" s="3">
        <f>AL27/(AL27+AL26)</f>
        <v>0.94472357433320853</v>
      </c>
      <c r="AN25">
        <v>8359</v>
      </c>
      <c r="AO25" s="3">
        <f>AN27/(AN27+AN26)</f>
        <v>0.9585384723589816</v>
      </c>
      <c r="AP25">
        <v>70179</v>
      </c>
      <c r="AQ25" s="3">
        <f>AP27/(AP27+AP26)</f>
        <v>0.9743972894313887</v>
      </c>
      <c r="AR25">
        <v>12710</v>
      </c>
      <c r="AS25" s="3">
        <f>AR27/(AR27+AR26)</f>
        <v>0.97904640840227564</v>
      </c>
      <c r="AT25">
        <v>66135</v>
      </c>
      <c r="AU25" s="3">
        <f>AT27/(AT27+AT26)</f>
        <v>0.97354778790949004</v>
      </c>
      <c r="AV25">
        <v>10945</v>
      </c>
      <c r="AW25" s="3">
        <f>AV27/(AV27+AV26)</f>
        <v>0.96915098664589694</v>
      </c>
      <c r="AX25">
        <v>89282</v>
      </c>
      <c r="AY25" s="3">
        <f>AX27/(AX27+AX26)</f>
        <v>0.96968087574830997</v>
      </c>
      <c r="AZ25">
        <v>15546</v>
      </c>
      <c r="BA25" s="3">
        <f>AZ27/(AZ27+AZ26)</f>
        <v>0.97945272640432202</v>
      </c>
      <c r="BB25">
        <v>79932</v>
      </c>
      <c r="BC25" s="3">
        <f>BB27/(BB27+BB26)</f>
        <v>0.96453164571977623</v>
      </c>
      <c r="BD25">
        <v>13870</v>
      </c>
      <c r="BE25" s="3">
        <f>BD27/(BD27+BD26)</f>
        <v>0.97778874811651972</v>
      </c>
      <c r="BF25">
        <v>63744</v>
      </c>
      <c r="BG25" s="3">
        <f>BF27/(BF27+BF26)</f>
        <v>0.97280046259229602</v>
      </c>
      <c r="BH25">
        <v>11362</v>
      </c>
      <c r="BI25" s="3">
        <f>BH27/(BH27+BH26)</f>
        <v>0.97155379243176476</v>
      </c>
      <c r="BJ25">
        <v>75065</v>
      </c>
      <c r="BK25" s="3">
        <f>BJ27/(BJ27+BJ26)</f>
        <v>0.95534462198902936</v>
      </c>
      <c r="BL25">
        <v>12486</v>
      </c>
      <c r="BM25" s="3">
        <f>BL27/(BL27+BL26)</f>
        <v>0.97071284125379176</v>
      </c>
    </row>
    <row r="26" spans="1:65">
      <c r="A26" t="s">
        <v>23</v>
      </c>
      <c r="B26">
        <v>979</v>
      </c>
      <c r="C26" s="4">
        <f>B25/(B25+B28)</f>
        <v>0.94674728107921635</v>
      </c>
      <c r="D26">
        <v>3520</v>
      </c>
      <c r="E26" s="4">
        <f>D25/(D25+D28)</f>
        <v>0.76417641764176414</v>
      </c>
      <c r="F26">
        <v>523</v>
      </c>
      <c r="G26" s="4">
        <f>F25/(F25+F28)</f>
        <v>0.94930682628787644</v>
      </c>
      <c r="H26">
        <v>2344</v>
      </c>
      <c r="I26" s="4">
        <f>H25/(H25+H28)</f>
        <v>0.80457380457380456</v>
      </c>
      <c r="J26">
        <v>8675</v>
      </c>
      <c r="K26" s="4">
        <f>J25/(J25+J28)</f>
        <v>0.97857451217406322</v>
      </c>
      <c r="L26">
        <v>9933</v>
      </c>
      <c r="M26" s="4">
        <f>L25/(L25+L28)</f>
        <v>0.67957857217737705</v>
      </c>
      <c r="N26">
        <v>5478</v>
      </c>
      <c r="O26" s="4">
        <f>N25/(N25+N28)</f>
        <v>0.95533383185557097</v>
      </c>
      <c r="P26">
        <v>11760</v>
      </c>
      <c r="Q26" s="4">
        <f>P25/(P25+P28)</f>
        <v>0.62061935199471019</v>
      </c>
      <c r="R26">
        <v>3591</v>
      </c>
      <c r="S26" s="4">
        <f>R25/(R25+R28)</f>
        <v>0.95952419053715265</v>
      </c>
      <c r="T26">
        <v>4892</v>
      </c>
      <c r="U26" s="4">
        <f>T25/(T25+T28)</f>
        <v>0.7329949720140404</v>
      </c>
      <c r="V26">
        <v>4769</v>
      </c>
      <c r="W26" s="4">
        <f>V25/(V25+V28)</f>
        <v>0.96358096972851071</v>
      </c>
      <c r="X26">
        <v>5902</v>
      </c>
      <c r="Y26" s="4">
        <f>X25/(X25+X28)</f>
        <v>0.68432243432243434</v>
      </c>
      <c r="Z26">
        <v>3080</v>
      </c>
      <c r="AA26" s="4">
        <f>Z25/(Z25+Z28)</f>
        <v>0.96627335855021734</v>
      </c>
      <c r="AB26">
        <v>4345</v>
      </c>
      <c r="AC26" s="4">
        <f>AB25/(AB25+AB28)</f>
        <v>0.71708054613763406</v>
      </c>
      <c r="AD26">
        <v>2363</v>
      </c>
      <c r="AE26" s="4">
        <f>AD25/(AD25+AD28)</f>
        <v>0.95931174504214434</v>
      </c>
      <c r="AF26">
        <v>7236</v>
      </c>
      <c r="AG26" s="4">
        <f>AF25/(AF25+AF28)</f>
        <v>0.7838548514330792</v>
      </c>
      <c r="AH26">
        <v>4814</v>
      </c>
      <c r="AI26" s="4">
        <f>AH25/(AH25+AH28)</f>
        <v>0.95066233844788994</v>
      </c>
      <c r="AJ26">
        <v>5267</v>
      </c>
      <c r="AK26" s="4">
        <f>AJ25/(AJ25+AJ28)</f>
        <v>0.66461696131181147</v>
      </c>
      <c r="AL26">
        <v>6348</v>
      </c>
      <c r="AM26" s="4">
        <f>AL25/(AL25+AL28)</f>
        <v>0.96009616145001342</v>
      </c>
      <c r="AN26">
        <v>8253</v>
      </c>
      <c r="AO26" s="4">
        <f>AN25/(AN25+AN28)</f>
        <v>0.60801571137620014</v>
      </c>
      <c r="AP26">
        <v>2947</v>
      </c>
      <c r="AQ26" s="4">
        <f>AP25/(AP25+AP28)</f>
        <v>0.95743461711619526</v>
      </c>
      <c r="AR26">
        <v>4022</v>
      </c>
      <c r="AS26" s="4">
        <f>AR25/(AR25+AR28)</f>
        <v>0.71356388951268812</v>
      </c>
      <c r="AT26">
        <v>3133</v>
      </c>
      <c r="AU26" s="4">
        <f>AT25/(AT25+AT28)</f>
        <v>0.94016547253497096</v>
      </c>
      <c r="AV26">
        <v>6258</v>
      </c>
      <c r="AW26" s="4">
        <f>AV25/(AV25+AV28)</f>
        <v>0.69806747879329034</v>
      </c>
      <c r="AX26">
        <v>5880</v>
      </c>
      <c r="AY26" s="4">
        <f>AX25/(AX25+AX28)</f>
        <v>0.97755441685280076</v>
      </c>
      <c r="AZ26">
        <v>6496</v>
      </c>
      <c r="BA26" s="4">
        <f>AZ25/(AZ25+AZ28)</f>
        <v>0.7111944736721717</v>
      </c>
      <c r="BB26">
        <v>5980</v>
      </c>
      <c r="BC26" s="4">
        <f>BB25/(BB25+BB28)</f>
        <v>0.97462597393096218</v>
      </c>
      <c r="BD26">
        <v>6029</v>
      </c>
      <c r="BE26" s="4">
        <f>BD25/(BD25+BD28)</f>
        <v>0.72793114306707252</v>
      </c>
      <c r="BF26">
        <v>2446</v>
      </c>
      <c r="BG26" s="4">
        <f>BF25/(BF25+BF28)</f>
        <v>0.94334931628485175</v>
      </c>
      <c r="BH26">
        <v>4790</v>
      </c>
      <c r="BI26" s="4">
        <f>BH25/(BH25+BH28)</f>
        <v>0.68977659057795049</v>
      </c>
      <c r="BJ26">
        <v>4681</v>
      </c>
      <c r="BK26" s="4">
        <f>BJ25/(BJ25+BJ28)</f>
        <v>0.96292732986979668</v>
      </c>
      <c r="BL26">
        <v>5793</v>
      </c>
      <c r="BM26" s="4">
        <f>BL25/(BL25+BL28)</f>
        <v>0.72576145082538945</v>
      </c>
    </row>
    <row r="27" spans="1:65">
      <c r="A27" t="s">
        <v>24</v>
      </c>
      <c r="B27">
        <v>67760</v>
      </c>
      <c r="C27" s="5">
        <f>(B25+B27)/(B25+B26+B27+B28)</f>
        <v>0.96840472959875945</v>
      </c>
      <c r="D27">
        <v>128963</v>
      </c>
      <c r="E27" s="5">
        <f>(D25+D27)/(D25+D26+D27+D28)</f>
        <v>0.95575796107916855</v>
      </c>
      <c r="F27">
        <v>102526</v>
      </c>
      <c r="G27" s="5">
        <f>(F25+F27)/(F25+F26+F27+F28)</f>
        <v>0.97736592353836516</v>
      </c>
      <c r="H27">
        <v>178342</v>
      </c>
      <c r="I27" s="5">
        <f>(H25+H27)/(H25+H26+H27+H28)</f>
        <v>0.97270473995042794</v>
      </c>
      <c r="J27">
        <v>280569</v>
      </c>
      <c r="K27" s="5">
        <f>(J25+J27)/(J25+J26+J27+J28)</f>
        <v>0.97381758702513421</v>
      </c>
      <c r="L27">
        <v>545965</v>
      </c>
      <c r="M27" s="5">
        <f>(L25+L27)/(L25+L26+L27+L28)</f>
        <v>0.96269867722462943</v>
      </c>
      <c r="N27">
        <v>261725</v>
      </c>
      <c r="O27" s="5">
        <f>(N25+N27)/(N25+N26+N27+N28)</f>
        <v>0.96821606135331628</v>
      </c>
      <c r="P27">
        <v>520486</v>
      </c>
      <c r="Q27" s="5">
        <f>(P25+P27)/(P25+P26+P27+P28)</f>
        <v>0.95509566575556426</v>
      </c>
      <c r="R27">
        <v>123342</v>
      </c>
      <c r="S27" s="5">
        <f>(R25+R27)/(R25+R26+R27+R28)</f>
        <v>0.96653343484329401</v>
      </c>
      <c r="T27">
        <v>258135</v>
      </c>
      <c r="U27" s="5">
        <f>(T25+T27)/(T25+T26+T27+T28)</f>
        <v>0.96296843816985733</v>
      </c>
      <c r="V27">
        <v>116159</v>
      </c>
      <c r="W27" s="5">
        <f>(V25+V27)/(V25+V26+V27+V28)</f>
        <v>0.96186901857759433</v>
      </c>
      <c r="X27">
        <v>222214</v>
      </c>
      <c r="Y27" s="5">
        <f>(X25+X27)/(X25+X26+X27+X28)</f>
        <v>0.94952262516046215</v>
      </c>
      <c r="Z27">
        <v>135747</v>
      </c>
      <c r="AA27" s="5">
        <f>(Z25+Z27)/(Z25+Z26+Z27+Z28)</f>
        <v>0.97331920208274703</v>
      </c>
      <c r="AB27">
        <v>241239</v>
      </c>
      <c r="AC27" s="5">
        <f>(AB25+AB27)/(AB25+AB26+AB27+AB28)</f>
        <v>0.96065966119442059</v>
      </c>
      <c r="AD27">
        <v>166029</v>
      </c>
      <c r="AE27" s="5">
        <f>(AD25+AD27)/(AD25+AD26+AD27+AD28)</f>
        <v>0.97619155065171448</v>
      </c>
      <c r="AF27">
        <v>264083</v>
      </c>
      <c r="AG27" s="5">
        <f>(AF25+AF27)/(AF25+AF26+AF27+AF28)</f>
        <v>0.96092087044576247</v>
      </c>
      <c r="AH27">
        <v>84547</v>
      </c>
      <c r="AI27" s="5">
        <f>(AH25+AH27)/(AH25+AH26+AH27+AH28)</f>
        <v>0.94774680119172705</v>
      </c>
      <c r="AJ27">
        <v>159892</v>
      </c>
      <c r="AK27" s="5">
        <f>(AJ25+AJ27)/(AJ25+AJ26+AJ27+AJ28)</f>
        <v>0.94801773073704687</v>
      </c>
      <c r="AL27">
        <v>108493</v>
      </c>
      <c r="AM27" s="5">
        <f>(AL25+AL27)/(AL25+AL26+AL27+AL28)</f>
        <v>0.95018195296178987</v>
      </c>
      <c r="AN27">
        <v>190799</v>
      </c>
      <c r="AO27" s="5">
        <f>(AN25+AN27)/(AN25+AN26+AN27+AN28)</f>
        <v>0.93589285714285719</v>
      </c>
      <c r="AP27">
        <v>112158</v>
      </c>
      <c r="AQ27" s="5">
        <f>(AP25+AP27)/(AP25+AP26+AP27+AP28)</f>
        <v>0.96779792361096373</v>
      </c>
      <c r="AR27">
        <v>187926</v>
      </c>
      <c r="AS27" s="5">
        <f>(AR25+AR27)/(AR25+AR26+AR27+AR28)</f>
        <v>0.95650266971777265</v>
      </c>
      <c r="AT27">
        <v>115307</v>
      </c>
      <c r="AU27" s="5">
        <f>(AT25+AT27)/(AT25+AT26+AT27+AT28)</f>
        <v>0.96110899228748203</v>
      </c>
      <c r="AV27">
        <v>196601</v>
      </c>
      <c r="AW27" s="5">
        <f>(AV25+AV27)/(AV25+AV26+AV27+AV28)</f>
        <v>0.9497021113032974</v>
      </c>
      <c r="AX27">
        <v>188057</v>
      </c>
      <c r="AY27" s="5">
        <f>(AX25+AX27)/(AX25+AX26+AX27+AX28)</f>
        <v>0.97220167631253307</v>
      </c>
      <c r="AZ27">
        <v>309653</v>
      </c>
      <c r="BA27" s="5">
        <f>(AZ25+AZ27)/(AZ25+AZ26+AZ27+AZ28)</f>
        <v>0.96210444723201816</v>
      </c>
      <c r="BB27">
        <v>162621</v>
      </c>
      <c r="BC27" s="5">
        <f>(BB25+BB27)/(BB25+BB26+BB27+BB28)</f>
        <v>0.96783499724676192</v>
      </c>
      <c r="BD27">
        <v>265410</v>
      </c>
      <c r="BE27" s="5">
        <f>(BD25+BD27)/(BD25+BD26+BD27+BD28)</f>
        <v>0.96140010258422748</v>
      </c>
      <c r="BF27">
        <v>87482</v>
      </c>
      <c r="BG27" s="5">
        <f>(BF25+BF27)/(BF25+BF26+BF27+BF28)</f>
        <v>0.96016507936507933</v>
      </c>
      <c r="BH27">
        <v>163598</v>
      </c>
      <c r="BI27" s="5">
        <f>(BH25+BH27)/(BH25+BH26+BH27+BH28)</f>
        <v>0.94644595910418694</v>
      </c>
      <c r="BJ27">
        <v>100144</v>
      </c>
      <c r="BK27" s="5">
        <f>(BJ25+BJ27)/(BJ25+BJ26+BJ27+BJ28)</f>
        <v>0.95857861910493491</v>
      </c>
      <c r="BL27">
        <v>192007</v>
      </c>
      <c r="BM27" s="5">
        <f>(BL25+BL27)/(BL25+BL26+BL27+BL28)</f>
        <v>0.95111253744116386</v>
      </c>
    </row>
    <row r="28" spans="1:65">
      <c r="A28" t="s">
        <v>25</v>
      </c>
      <c r="B28">
        <v>2933</v>
      </c>
      <c r="C28" s="9">
        <f>B26/(B26+B27)</f>
        <v>1.4242278764602337E-2</v>
      </c>
      <c r="D28">
        <v>2882</v>
      </c>
      <c r="E28" s="9">
        <f>D26/(D26+D27)</f>
        <v>2.6569446645984769E-2</v>
      </c>
      <c r="F28">
        <v>3269</v>
      </c>
      <c r="G28" s="9">
        <f>F26/(F26+F27)</f>
        <v>5.0752554609942843E-3</v>
      </c>
      <c r="H28">
        <v>3008</v>
      </c>
      <c r="I28" s="9">
        <f>H26/(H26+H27)</f>
        <v>1.2972781510465669E-2</v>
      </c>
      <c r="J28">
        <v>4963</v>
      </c>
      <c r="K28" s="9">
        <f>J26/(J26+J27)</f>
        <v>2.999197909031821E-2</v>
      </c>
      <c r="L28">
        <v>12226</v>
      </c>
      <c r="M28" s="9">
        <f>L26/(L26+L27)</f>
        <v>1.786838592691465E-2</v>
      </c>
      <c r="N28">
        <v>10453</v>
      </c>
      <c r="O28" s="9">
        <f>N26/(N26+N27)</f>
        <v>2.0501266827094008E-2</v>
      </c>
      <c r="P28">
        <v>13770</v>
      </c>
      <c r="Q28" s="9">
        <f>P26/(P26+P27)</f>
        <v>2.2095046275594367E-2</v>
      </c>
      <c r="R28">
        <v>3794</v>
      </c>
      <c r="S28" s="9">
        <f>R26/(R26+R27)</f>
        <v>2.8290515468790623E-2</v>
      </c>
      <c r="T28">
        <v>5629</v>
      </c>
      <c r="U28" s="9">
        <f>T26/(T26+T27)</f>
        <v>1.8598851068521483E-2</v>
      </c>
      <c r="V28">
        <v>3359</v>
      </c>
      <c r="W28" s="9">
        <f>V26/(V26+V27)</f>
        <v>3.9436689600423395E-2</v>
      </c>
      <c r="X28">
        <v>6681</v>
      </c>
      <c r="Y28" s="9">
        <f>X26/(X26+X27)</f>
        <v>2.5872801557102528E-2</v>
      </c>
      <c r="Z28">
        <v>2987</v>
      </c>
      <c r="AA28" s="9">
        <f>Z26/(Z26+Z27)</f>
        <v>2.2185886030815331E-2</v>
      </c>
      <c r="AB28">
        <v>6175</v>
      </c>
      <c r="AC28" s="9">
        <f>AB26/(AB26+AB27)</f>
        <v>1.7692520685386671E-2</v>
      </c>
      <c r="AD28">
        <v>3968</v>
      </c>
      <c r="AE28" s="9">
        <f>AD26/(AD26+AD27)</f>
        <v>1.4032733146467765E-2</v>
      </c>
      <c r="AF28">
        <v>4110</v>
      </c>
      <c r="AG28" s="9">
        <f>AF26/(AF26+AF27)</f>
        <v>2.6669713510664567E-2</v>
      </c>
      <c r="AH28">
        <v>2447</v>
      </c>
      <c r="AI28" s="9">
        <f>AH26/(AH26+AH27)</f>
        <v>5.387137565604682E-2</v>
      </c>
      <c r="AJ28">
        <v>3927</v>
      </c>
      <c r="AK28" s="9">
        <f>AJ26/(AJ26+AJ27)</f>
        <v>3.1890481293783565E-2</v>
      </c>
      <c r="AL28">
        <v>2523</v>
      </c>
      <c r="AM28" s="9">
        <f>AL26/(AL26+AL27)</f>
        <v>5.527642566679148E-2</v>
      </c>
      <c r="AN28">
        <v>5389</v>
      </c>
      <c r="AO28" s="9">
        <f>AN26/(AN26+AN27)</f>
        <v>4.1461527641018431E-2</v>
      </c>
      <c r="AP28">
        <v>3120</v>
      </c>
      <c r="AQ28" s="9">
        <f>AP26/(AP26+AP27)</f>
        <v>2.5602710568611266E-2</v>
      </c>
      <c r="AR28">
        <v>5102</v>
      </c>
      <c r="AS28" s="9">
        <f>AR26/(AR26+AR27)</f>
        <v>2.0953591597724384E-2</v>
      </c>
      <c r="AT28">
        <v>4209</v>
      </c>
      <c r="AU28" s="9">
        <f>AT26/(AT26+AT27)</f>
        <v>2.6452212090509963E-2</v>
      </c>
      <c r="AV28">
        <v>4734</v>
      </c>
      <c r="AW28" s="9">
        <f>AV26/(AV26+AV27)</f>
        <v>3.0849013354103096E-2</v>
      </c>
      <c r="AX28">
        <v>2050</v>
      </c>
      <c r="AY28" s="9">
        <f>AX26/(AX26+AX27)</f>
        <v>3.0319124251689981E-2</v>
      </c>
      <c r="AZ28">
        <v>6313</v>
      </c>
      <c r="BA28" s="9">
        <f>AZ26/(AZ26+AZ27)</f>
        <v>2.0547273595677987E-2</v>
      </c>
      <c r="BB28">
        <v>2081</v>
      </c>
      <c r="BC28" s="9">
        <f>BB26/(BB26+BB27)</f>
        <v>3.5468354280223727E-2</v>
      </c>
      <c r="BD28">
        <v>5184</v>
      </c>
      <c r="BE28" s="9">
        <f>BD26/(BD26+BD27)</f>
        <v>2.2211251883480266E-2</v>
      </c>
      <c r="BF28">
        <v>3828</v>
      </c>
      <c r="BG28" s="9">
        <f>BF26/(BF26+BF27)</f>
        <v>2.7199537407703939E-2</v>
      </c>
      <c r="BH28">
        <v>5110</v>
      </c>
      <c r="BI28" s="9">
        <f>BH26/(BH26+BH27)</f>
        <v>2.8446207568235266E-2</v>
      </c>
      <c r="BJ28">
        <v>2890</v>
      </c>
      <c r="BK28" s="9">
        <f>BJ26/(BJ26+BJ27)</f>
        <v>4.4655378010970664E-2</v>
      </c>
      <c r="BL28">
        <v>4718</v>
      </c>
      <c r="BM28" s="9">
        <f>BL26/(BL26+BL27)</f>
        <v>2.928715874620829E-2</v>
      </c>
    </row>
    <row r="29" spans="1:65">
      <c r="A29" t="s">
        <v>26</v>
      </c>
      <c r="B29">
        <v>123816</v>
      </c>
      <c r="D29">
        <v>144704</v>
      </c>
      <c r="F29">
        <v>167535</v>
      </c>
      <c r="H29">
        <v>196078</v>
      </c>
      <c r="J29">
        <v>520884</v>
      </c>
      <c r="L29">
        <v>594054</v>
      </c>
      <c r="N29">
        <v>501228</v>
      </c>
      <c r="P29">
        <v>568542</v>
      </c>
      <c r="R29">
        <v>220668</v>
      </c>
      <c r="T29">
        <v>284109</v>
      </c>
      <c r="V29">
        <v>213160</v>
      </c>
      <c r="X29">
        <v>249280</v>
      </c>
      <c r="Z29">
        <v>227392</v>
      </c>
      <c r="AB29">
        <v>267410</v>
      </c>
      <c r="AD29">
        <v>265914</v>
      </c>
      <c r="AF29">
        <v>290334</v>
      </c>
      <c r="AH29">
        <v>138958</v>
      </c>
      <c r="AJ29">
        <v>176868</v>
      </c>
      <c r="AL29">
        <v>178068</v>
      </c>
      <c r="AN29">
        <v>212800</v>
      </c>
      <c r="AP29">
        <v>188404</v>
      </c>
      <c r="AR29">
        <v>209760</v>
      </c>
      <c r="AT29">
        <v>188784</v>
      </c>
      <c r="AV29">
        <v>218538</v>
      </c>
      <c r="AX29">
        <v>285269</v>
      </c>
      <c r="AZ29">
        <v>338008</v>
      </c>
      <c r="BB29">
        <v>250614</v>
      </c>
      <c r="BD29">
        <v>290493</v>
      </c>
      <c r="BF29">
        <v>157500</v>
      </c>
      <c r="BH29">
        <v>184860</v>
      </c>
      <c r="BJ29">
        <v>182780</v>
      </c>
      <c r="BL29">
        <v>215004</v>
      </c>
    </row>
    <row r="30" spans="1:65">
      <c r="A30" t="s">
        <v>27</v>
      </c>
    </row>
    <row r="31" spans="1:65">
      <c r="A31" t="s">
        <v>28</v>
      </c>
      <c r="B31">
        <v>0.95203400000000005</v>
      </c>
      <c r="D31">
        <v>0.71047300000000002</v>
      </c>
      <c r="F31">
        <v>0.95406299999999999</v>
      </c>
      <c r="H31">
        <v>0.70703099999999997</v>
      </c>
      <c r="J31">
        <v>0.96520600000000001</v>
      </c>
      <c r="L31">
        <v>0.67109600000000003</v>
      </c>
      <c r="N31">
        <v>0.95582699999999998</v>
      </c>
      <c r="P31">
        <v>0.594754</v>
      </c>
      <c r="R31">
        <v>0.95211900000000005</v>
      </c>
      <c r="T31">
        <v>0.69369899999999995</v>
      </c>
      <c r="V31">
        <v>0.94662599999999997</v>
      </c>
      <c r="X31">
        <v>0.650698</v>
      </c>
      <c r="Z31">
        <v>0.95369499999999996</v>
      </c>
      <c r="AB31">
        <v>0.70106199999999996</v>
      </c>
      <c r="AD31">
        <v>0.96024600000000004</v>
      </c>
      <c r="AF31">
        <v>0.69713899999999995</v>
      </c>
      <c r="AH31">
        <v>0.92334700000000003</v>
      </c>
      <c r="AJ31">
        <v>0.62864600000000004</v>
      </c>
      <c r="AL31">
        <v>0.91586699999999999</v>
      </c>
      <c r="AN31">
        <v>0.55219099999999999</v>
      </c>
      <c r="AP31">
        <v>0.94946699999999995</v>
      </c>
      <c r="AR31">
        <v>0.703461</v>
      </c>
      <c r="AT31">
        <v>0.94160600000000005</v>
      </c>
      <c r="AV31">
        <v>0.63710299999999997</v>
      </c>
      <c r="AX31">
        <v>0.95769700000000002</v>
      </c>
      <c r="AZ31">
        <v>0.68850599999999995</v>
      </c>
      <c r="BB31">
        <v>0.94984999999999997</v>
      </c>
      <c r="BD31">
        <v>0.68815099999999996</v>
      </c>
      <c r="BF31">
        <v>0.94124300000000005</v>
      </c>
      <c r="BH31">
        <v>0.63958499999999996</v>
      </c>
      <c r="BJ31">
        <v>0.95049300000000003</v>
      </c>
      <c r="BL31">
        <v>0.67819499999999999</v>
      </c>
    </row>
    <row r="32" spans="1:65">
      <c r="A32" t="s">
        <v>29</v>
      </c>
      <c r="B32">
        <v>0.95928000000000002</v>
      </c>
      <c r="D32">
        <v>0.72554300000000005</v>
      </c>
      <c r="F32">
        <v>0.98114199999999996</v>
      </c>
      <c r="H32">
        <v>0.93738600000000005</v>
      </c>
      <c r="J32">
        <v>0.96082500000000004</v>
      </c>
      <c r="L32">
        <v>0.57071300000000003</v>
      </c>
      <c r="N32">
        <v>0.96336900000000003</v>
      </c>
      <c r="P32">
        <v>0.60380800000000001</v>
      </c>
      <c r="R32">
        <v>0.95234300000000005</v>
      </c>
      <c r="T32">
        <v>0.68299100000000001</v>
      </c>
      <c r="V32">
        <v>0.94681400000000004</v>
      </c>
      <c r="X32">
        <v>0.62797000000000003</v>
      </c>
      <c r="Z32">
        <v>0.95855900000000005</v>
      </c>
      <c r="AB32">
        <v>0.69777999999999996</v>
      </c>
      <c r="AD32">
        <v>0.95805700000000005</v>
      </c>
      <c r="AF32">
        <v>0.63041199999999997</v>
      </c>
      <c r="AH32">
        <v>0.91606299999999996</v>
      </c>
      <c r="AJ32">
        <v>0.52199300000000004</v>
      </c>
      <c r="AL32">
        <v>0.92130599999999996</v>
      </c>
      <c r="AN32">
        <v>0.46194499999999999</v>
      </c>
      <c r="AP32">
        <v>0.94916199999999995</v>
      </c>
      <c r="AR32">
        <v>0.65437900000000004</v>
      </c>
      <c r="AT32">
        <v>0.93527300000000002</v>
      </c>
      <c r="AV32">
        <v>0.59961900000000001</v>
      </c>
      <c r="AX32">
        <v>0.94415499999999997</v>
      </c>
      <c r="AZ32">
        <v>0.64548700000000003</v>
      </c>
      <c r="BB32">
        <v>0.92948200000000003</v>
      </c>
      <c r="BD32">
        <v>0.59063399999999999</v>
      </c>
      <c r="BF32">
        <v>0.94766700000000004</v>
      </c>
      <c r="BH32">
        <v>0.66911600000000004</v>
      </c>
      <c r="BJ32">
        <v>0.937025</v>
      </c>
      <c r="BL32">
        <v>0.62103799999999998</v>
      </c>
    </row>
    <row r="33" spans="1:65">
      <c r="A33" t="s">
        <v>30</v>
      </c>
      <c r="B33">
        <v>0.94970500000000002</v>
      </c>
      <c r="D33">
        <v>0.63744000000000001</v>
      </c>
      <c r="F33">
        <v>0.94197900000000001</v>
      </c>
      <c r="H33">
        <v>0.63615299999999997</v>
      </c>
      <c r="J33">
        <v>0.96679499999999996</v>
      </c>
      <c r="L33">
        <v>0.65725599999999995</v>
      </c>
      <c r="N33">
        <v>0.95694500000000005</v>
      </c>
      <c r="P33">
        <v>0.55789999999999995</v>
      </c>
      <c r="R33">
        <v>0.95752599999999999</v>
      </c>
      <c r="T33">
        <v>0.70827700000000005</v>
      </c>
      <c r="V33">
        <v>0.95069800000000004</v>
      </c>
      <c r="X33">
        <v>0.65843399999999996</v>
      </c>
      <c r="Z33">
        <v>0.95951200000000003</v>
      </c>
      <c r="AB33">
        <v>0.69062699999999999</v>
      </c>
      <c r="AD33">
        <v>0.95778399999999997</v>
      </c>
      <c r="AF33">
        <v>0.69374100000000005</v>
      </c>
      <c r="AH33">
        <v>0.89911399999999997</v>
      </c>
      <c r="AJ33">
        <v>0.57326699999999997</v>
      </c>
      <c r="AL33">
        <v>0.93151300000000004</v>
      </c>
      <c r="AN33">
        <v>0.54895099999999997</v>
      </c>
      <c r="AP33">
        <v>0.95258399999999999</v>
      </c>
      <c r="AR33">
        <v>0.68641799999999997</v>
      </c>
      <c r="AT33">
        <v>0.92905899999999997</v>
      </c>
      <c r="AV33">
        <v>0.58989000000000003</v>
      </c>
      <c r="AX33">
        <v>0.94507399999999997</v>
      </c>
      <c r="AZ33">
        <v>0.64582300000000004</v>
      </c>
      <c r="BB33">
        <v>0.93108999999999997</v>
      </c>
      <c r="BD33">
        <v>0.62959299999999996</v>
      </c>
      <c r="BF33">
        <v>0.93871700000000002</v>
      </c>
      <c r="BH33">
        <v>0.61701700000000004</v>
      </c>
      <c r="BJ33">
        <v>0.94602799999999998</v>
      </c>
      <c r="BL33">
        <v>0.67130800000000002</v>
      </c>
    </row>
    <row r="34" spans="1:65">
      <c r="A34" t="s">
        <v>31</v>
      </c>
      <c r="B34">
        <v>0.96384499999999995</v>
      </c>
      <c r="D34">
        <v>0.74473699999999998</v>
      </c>
      <c r="F34">
        <v>0.96995900000000002</v>
      </c>
      <c r="H34">
        <v>0.82231100000000001</v>
      </c>
      <c r="J34">
        <v>0.97079599999999999</v>
      </c>
      <c r="L34">
        <v>0.700631</v>
      </c>
      <c r="N34">
        <v>0.96559700000000004</v>
      </c>
      <c r="P34">
        <v>0.638293</v>
      </c>
      <c r="R34">
        <v>0.96056399999999997</v>
      </c>
      <c r="T34">
        <v>0.746035</v>
      </c>
      <c r="V34">
        <v>0.95627099999999998</v>
      </c>
      <c r="X34">
        <v>0.69715300000000002</v>
      </c>
      <c r="Z34">
        <v>0.96576600000000001</v>
      </c>
      <c r="AB34">
        <v>0.74845799999999996</v>
      </c>
      <c r="AD34">
        <v>0.96727099999999999</v>
      </c>
      <c r="AF34">
        <v>0.72431699999999999</v>
      </c>
      <c r="AH34">
        <v>0.92850600000000005</v>
      </c>
      <c r="AJ34">
        <v>0.62864500000000001</v>
      </c>
      <c r="AL34">
        <v>0.93190799999999996</v>
      </c>
      <c r="AN34">
        <v>0.55065900000000001</v>
      </c>
      <c r="AP34">
        <v>0.95856600000000003</v>
      </c>
      <c r="AR34">
        <v>0.735873</v>
      </c>
      <c r="AT34">
        <v>0.947411</v>
      </c>
      <c r="AV34">
        <v>0.66571400000000003</v>
      </c>
      <c r="AX34">
        <v>0.95747899999999997</v>
      </c>
      <c r="AZ34">
        <v>0.70823000000000003</v>
      </c>
      <c r="BB34">
        <v>0.95199599999999995</v>
      </c>
      <c r="BD34">
        <v>0.71214</v>
      </c>
      <c r="BF34">
        <v>0.95309600000000005</v>
      </c>
      <c r="BH34">
        <v>0.69654199999999999</v>
      </c>
      <c r="BJ34">
        <v>0.95199100000000003</v>
      </c>
      <c r="BL34">
        <v>0.70377400000000001</v>
      </c>
    </row>
    <row r="35" spans="1:65">
      <c r="A35" s="2" t="s">
        <v>2</v>
      </c>
    </row>
    <row r="36" spans="1:65">
      <c r="A36" t="s">
        <v>22</v>
      </c>
      <c r="B36">
        <v>52719</v>
      </c>
      <c r="C36" s="3">
        <f>B38/(B38+B37)</f>
        <v>0.97608676713999476</v>
      </c>
      <c r="D36">
        <v>9442</v>
      </c>
      <c r="E36" s="3">
        <f>D38/(D38+D37)</f>
        <v>0.97077045992432576</v>
      </c>
      <c r="F36">
        <v>61837</v>
      </c>
      <c r="G36" s="3">
        <f>F38/(F38+F37)</f>
        <v>0.98790820659306722</v>
      </c>
      <c r="H36">
        <v>12442</v>
      </c>
      <c r="I36" s="3">
        <f>H38/(H38+H37)</f>
        <v>0.98378139419224708</v>
      </c>
      <c r="J36">
        <v>223371</v>
      </c>
      <c r="K36" s="3">
        <f>J38/(J38+J37)</f>
        <v>0.99109740221003395</v>
      </c>
      <c r="L36">
        <v>21469</v>
      </c>
      <c r="M36" s="3">
        <f>L38/(L38+L37)</f>
        <v>0.97458302805671682</v>
      </c>
      <c r="N36">
        <v>223602</v>
      </c>
      <c r="O36" s="3">
        <f>N38/(N38+N37)</f>
        <v>0.98421965578349802</v>
      </c>
      <c r="P36">
        <v>20860</v>
      </c>
      <c r="Q36" s="3">
        <f>P38/(P38+P37)</f>
        <v>0.97387290658517633</v>
      </c>
      <c r="R36">
        <v>89435</v>
      </c>
      <c r="S36" s="3">
        <f>R38/(R38+R37)</f>
        <v>0.97148330941831318</v>
      </c>
      <c r="T36">
        <v>15039</v>
      </c>
      <c r="U36" s="3">
        <f>T38/(T38+T37)</f>
        <v>0.97800902154978964</v>
      </c>
      <c r="V36">
        <v>87802</v>
      </c>
      <c r="W36" s="3">
        <f>V38/(V38+V37)</f>
        <v>0.97003913357760663</v>
      </c>
      <c r="X36">
        <v>13709</v>
      </c>
      <c r="Y36" s="3">
        <f>X38/(X38+X37)</f>
        <v>0.97182106837644222</v>
      </c>
      <c r="Z36">
        <v>84752</v>
      </c>
      <c r="AA36" s="3">
        <f>Z38/(Z38+Z37)</f>
        <v>0.98410902471043027</v>
      </c>
      <c r="AB36">
        <v>14796</v>
      </c>
      <c r="AC36" s="3">
        <f>AB38/(AB38+AB37)</f>
        <v>0.97774314696440123</v>
      </c>
      <c r="AD36">
        <v>93003</v>
      </c>
      <c r="AE36" s="3">
        <f>AD38/(AD38+AD37)</f>
        <v>0.98254545022033768</v>
      </c>
      <c r="AF36">
        <v>11672</v>
      </c>
      <c r="AG36" s="3">
        <f>AF38/(AF38+AF37)</f>
        <v>0.97985234455905657</v>
      </c>
      <c r="AH36">
        <v>46384</v>
      </c>
      <c r="AI36" s="3">
        <f>AH38/(AH38+AH37)</f>
        <v>0.98559255330070838</v>
      </c>
      <c r="AJ36">
        <v>6630</v>
      </c>
      <c r="AK36" s="3">
        <f>AJ38/(AJ38+AJ37)</f>
        <v>0.9782611337262288</v>
      </c>
      <c r="AL36">
        <v>59277</v>
      </c>
      <c r="AM36" s="3">
        <f>AL38/(AL38+AL37)</f>
        <v>0.97560631448981394</v>
      </c>
      <c r="AN36">
        <v>7458</v>
      </c>
      <c r="AO36" s="3">
        <f>AN38/(AN38+AN37)</f>
        <v>0.97230898302857549</v>
      </c>
      <c r="AP36">
        <v>68665</v>
      </c>
      <c r="AQ36" s="3">
        <f>AP38/(AP38+AP37)</f>
        <v>0.98136824751620244</v>
      </c>
      <c r="AR36">
        <v>11591</v>
      </c>
      <c r="AS36" s="3">
        <f>AR38/(AR38+AR37)</f>
        <v>0.97142454661184963</v>
      </c>
      <c r="AT36">
        <v>64425</v>
      </c>
      <c r="AU36" s="3">
        <f>AT38/(AT38+AT37)</f>
        <v>0.97465888583427507</v>
      </c>
      <c r="AV36">
        <v>10065</v>
      </c>
      <c r="AW36" s="3">
        <f>AV38/(AV38+AV37)</f>
        <v>0.96357429679252538</v>
      </c>
      <c r="AX36">
        <v>86678</v>
      </c>
      <c r="AY36" s="3">
        <f>AX38/(AX38+AX37)</f>
        <v>0.99388443252979242</v>
      </c>
      <c r="AZ36">
        <v>14889</v>
      </c>
      <c r="BA36" s="3">
        <f>AZ38/(AZ38+AZ37)</f>
        <v>0.97879396411919728</v>
      </c>
      <c r="BB36">
        <v>75982</v>
      </c>
      <c r="BC36" s="3">
        <f>BB38/(BB38+BB37)</f>
        <v>0.99284075817940365</v>
      </c>
      <c r="BD36">
        <v>11834</v>
      </c>
      <c r="BE36" s="3">
        <f>BD38/(BD38+BD37)</f>
        <v>0.97181140743854366</v>
      </c>
      <c r="BF36">
        <v>63376</v>
      </c>
      <c r="BG36" s="3">
        <f>BF38/(BF38+BF37)</f>
        <v>0.98135161693764517</v>
      </c>
      <c r="BH36">
        <v>11660</v>
      </c>
      <c r="BI36" s="3">
        <f>BH38/(BH38+BH37)</f>
        <v>0.96955011951622683</v>
      </c>
      <c r="BJ36">
        <v>73953</v>
      </c>
      <c r="BK36" s="3">
        <f>BJ38/(BJ38+BJ37)</f>
        <v>0.96881504858559797</v>
      </c>
      <c r="BL36">
        <v>11876</v>
      </c>
      <c r="BM36" s="3">
        <f>BL38/(BL38+BL37)</f>
        <v>0.96724960415222816</v>
      </c>
    </row>
    <row r="37" spans="1:65">
      <c r="A37" t="s">
        <v>23</v>
      </c>
      <c r="B37">
        <v>1647</v>
      </c>
      <c r="C37" s="4">
        <f>B36/(B36+B39)</f>
        <v>0.95953915037676096</v>
      </c>
      <c r="D37">
        <v>3878</v>
      </c>
      <c r="E37" s="4">
        <f>D36/(D36+D39)</f>
        <v>0.78487115544472152</v>
      </c>
      <c r="F37">
        <v>1253</v>
      </c>
      <c r="G37" s="4">
        <f>F36/(F36+F39)</f>
        <v>0.96754862230288996</v>
      </c>
      <c r="H37">
        <v>2935</v>
      </c>
      <c r="I37" s="4">
        <f>H36/(H36+H39)</f>
        <v>0.82326473896645269</v>
      </c>
      <c r="J37">
        <v>2537</v>
      </c>
      <c r="K37" s="4">
        <f>J36/(J36+J39)</f>
        <v>0.94684436079708023</v>
      </c>
      <c r="L37">
        <v>14154</v>
      </c>
      <c r="M37" s="4">
        <f>L36/(L36+L39)</f>
        <v>0.57740304448389002</v>
      </c>
      <c r="N37">
        <v>4203</v>
      </c>
      <c r="O37" s="4">
        <f>N36/(N36+N39)</f>
        <v>0.9519677798402616</v>
      </c>
      <c r="P37">
        <v>13919</v>
      </c>
      <c r="Q37" s="4">
        <f>P36/(P36+P39)</f>
        <v>0.58268156424581008</v>
      </c>
      <c r="R37">
        <v>3617</v>
      </c>
      <c r="S37" s="4">
        <f>R36/(R36+R39)</f>
        <v>0.95315997015879783</v>
      </c>
      <c r="T37">
        <v>5782</v>
      </c>
      <c r="U37" s="4">
        <f>T36/(T36+T39)</f>
        <v>0.70995609687013173</v>
      </c>
      <c r="V37">
        <v>3606</v>
      </c>
      <c r="W37" s="4">
        <f>V36/(V36+V39)</f>
        <v>0.94611165587319379</v>
      </c>
      <c r="X37">
        <v>6443</v>
      </c>
      <c r="Y37" s="4">
        <f>X36/(X36+X39)</f>
        <v>0.66438887273432201</v>
      </c>
      <c r="Z37">
        <v>2191</v>
      </c>
      <c r="AA37" s="4">
        <f>Z36/(Z36+Z39)</f>
        <v>0.94679104060771935</v>
      </c>
      <c r="AB37">
        <v>5470</v>
      </c>
      <c r="AC37" s="4">
        <f>AB36/(AB36+AB39)</f>
        <v>0.68363905188744634</v>
      </c>
      <c r="AD37">
        <v>2935</v>
      </c>
      <c r="AE37" s="4">
        <f>AD36/(AD36+AD39)</f>
        <v>0.95131082311303872</v>
      </c>
      <c r="AF37">
        <v>5428</v>
      </c>
      <c r="AG37" s="4">
        <f>AF36/(AF36+AF39)</f>
        <v>0.55785499211394163</v>
      </c>
      <c r="AH37">
        <v>1263</v>
      </c>
      <c r="AI37" s="4">
        <f>AH36/(AH36+AH39)</f>
        <v>0.9042596744322059</v>
      </c>
      <c r="AJ37">
        <v>3578</v>
      </c>
      <c r="AK37" s="4">
        <f>AJ36/(AJ36+AJ39)</f>
        <v>0.53999022642124128</v>
      </c>
      <c r="AL37">
        <v>2766</v>
      </c>
      <c r="AM37" s="4">
        <f>AL36/(AL36+AL39)</f>
        <v>0.91649401651257001</v>
      </c>
      <c r="AN37">
        <v>5479</v>
      </c>
      <c r="AO37" s="4">
        <f>AN36/(AN36+AN39)</f>
        <v>0.49926362297496318</v>
      </c>
      <c r="AP37">
        <v>2136</v>
      </c>
      <c r="AQ37" s="4">
        <f>AP36/(AP36+AP39)</f>
        <v>0.93091199956616644</v>
      </c>
      <c r="AR37">
        <v>5477</v>
      </c>
      <c r="AS37" s="4">
        <f>AR36/(AR36+AR39)</f>
        <v>0.64066990935219992</v>
      </c>
      <c r="AT37">
        <v>3005</v>
      </c>
      <c r="AU37" s="4">
        <f>AT36/(AT36+AT39)</f>
        <v>0.91770889718241644</v>
      </c>
      <c r="AV37">
        <v>7384</v>
      </c>
      <c r="AW37" s="4">
        <f>AV36/(AV36+AV39)</f>
        <v>0.63605915065722951</v>
      </c>
      <c r="AX37">
        <v>1168</v>
      </c>
      <c r="AY37" s="4">
        <f>AX36/(AX36+AX39)</f>
        <v>0.91935808911657702</v>
      </c>
      <c r="AZ37">
        <v>6695</v>
      </c>
      <c r="BA37" s="4">
        <f>AZ36/(AZ36+AZ39)</f>
        <v>0.66778794402583419</v>
      </c>
      <c r="BB37">
        <v>1186</v>
      </c>
      <c r="BC37" s="4">
        <f>BB36/(BB36+BB39)</f>
        <v>0.89438990512512651</v>
      </c>
      <c r="BD37">
        <v>7645</v>
      </c>
      <c r="BE37" s="4">
        <f>BD36/(BD36+BD39)</f>
        <v>0.61366936320265508</v>
      </c>
      <c r="BF37">
        <v>1670</v>
      </c>
      <c r="BG37" s="4">
        <f>BF36/(BF36+BF39)</f>
        <v>0.93271325130982519</v>
      </c>
      <c r="BH37">
        <v>5121</v>
      </c>
      <c r="BI37" s="4">
        <f>BH36/(BH36+BH39)</f>
        <v>0.69895695959717064</v>
      </c>
      <c r="BJ37">
        <v>3251</v>
      </c>
      <c r="BK37" s="4">
        <f>BJ36/(BJ36+BJ39)</f>
        <v>0.94170454979562213</v>
      </c>
      <c r="BL37">
        <v>6474</v>
      </c>
      <c r="BM37" s="4">
        <f>BL36/(BL36+BL39)</f>
        <v>0.68540428233392969</v>
      </c>
    </row>
    <row r="38" spans="1:65">
      <c r="A38" t="s">
        <v>24</v>
      </c>
      <c r="B38">
        <v>67227</v>
      </c>
      <c r="C38" s="5">
        <f>(B36+B38)/(B36+B37+B38+B39)</f>
        <v>0.96874394262453967</v>
      </c>
      <c r="D38">
        <v>128796</v>
      </c>
      <c r="E38" s="5">
        <f>(D36+D38)/(D36+D37+D38+D39)</f>
        <v>0.95531567890314018</v>
      </c>
      <c r="F38">
        <v>102371</v>
      </c>
      <c r="G38" s="5">
        <f>(F36+F38)/(F36+F37+F38+F39)</f>
        <v>0.98014146297788518</v>
      </c>
      <c r="H38">
        <v>178030</v>
      </c>
      <c r="I38" s="5">
        <f>(H36+H38)/(H36+H37+H38+H39)</f>
        <v>0.97140933710054167</v>
      </c>
      <c r="J38">
        <v>282436</v>
      </c>
      <c r="K38" s="5">
        <f>(J36+J38)/(J36+J37+J38+J39)</f>
        <v>0.97105497577195687</v>
      </c>
      <c r="L38">
        <v>542718</v>
      </c>
      <c r="M38" s="5">
        <f>(L36+L38)/(L36+L37+L38+L39)</f>
        <v>0.94972342581650826</v>
      </c>
      <c r="N38">
        <v>262141</v>
      </c>
      <c r="O38" s="5">
        <f>(N36+N38)/(N36+N37+N38+N39)</f>
        <v>0.96910587596862108</v>
      </c>
      <c r="P38">
        <v>518823</v>
      </c>
      <c r="Q38" s="5">
        <f>(P36+P38)/(P36+P37+P38+P39)</f>
        <v>0.94924033756521065</v>
      </c>
      <c r="R38">
        <v>123221</v>
      </c>
      <c r="S38" s="5">
        <f>(R36+R38)/(R36+R37+R38+R39)</f>
        <v>0.96369206228361159</v>
      </c>
      <c r="T38">
        <v>257144</v>
      </c>
      <c r="U38" s="5">
        <f>(T36+T38)/(T36+T37+T38+T39)</f>
        <v>0.95802315308561148</v>
      </c>
      <c r="V38">
        <v>116751</v>
      </c>
      <c r="W38" s="5">
        <f>(V36+V38)/(V36+V37+V38+V39)</f>
        <v>0.95962188027772566</v>
      </c>
      <c r="X38">
        <v>222203</v>
      </c>
      <c r="Y38" s="5">
        <f>(X36+X38)/(X36+X37+X38+X39)</f>
        <v>0.94637355584082161</v>
      </c>
      <c r="Z38">
        <v>135686</v>
      </c>
      <c r="AA38" s="5">
        <f>(Z36+Z38)/(Z36+Z37+Z38+Z39)</f>
        <v>0.96941844919786091</v>
      </c>
      <c r="AB38">
        <v>240297</v>
      </c>
      <c r="AC38" s="5">
        <f>(AB36+AB38)/(AB36+AB37+AB38+AB39)</f>
        <v>0.95393964324445613</v>
      </c>
      <c r="AD38">
        <v>165216</v>
      </c>
      <c r="AE38" s="5">
        <f>(AD36+AD38)/(AD36+AD37+AD38+AD39)</f>
        <v>0.97106207270019629</v>
      </c>
      <c r="AF38">
        <v>263983</v>
      </c>
      <c r="AG38" s="5">
        <f>(AF36+AF38)/(AF36+AF37+AF38+AF39)</f>
        <v>0.94944098865444626</v>
      </c>
      <c r="AH38">
        <v>86400</v>
      </c>
      <c r="AI38" s="5">
        <f>(AH36+AH38)/(AH36+AH37+AH38+AH39)</f>
        <v>0.95556930871198487</v>
      </c>
      <c r="AJ38">
        <v>161012</v>
      </c>
      <c r="AK38" s="5">
        <f>(AJ36+AJ38)/(AJ36+AJ37+AJ38+AJ39)</f>
        <v>0.94783680484881383</v>
      </c>
      <c r="AL38">
        <v>110624</v>
      </c>
      <c r="AM38" s="5">
        <f>(AL36+AL38)/(AL36+AL37+AL38+AL39)</f>
        <v>0.95413549879821191</v>
      </c>
      <c r="AN38">
        <v>192383</v>
      </c>
      <c r="AO38" s="5">
        <f>(AN36+AN38)/(AN36+AN37+AN38+AN39)</f>
        <v>0.93910244360902251</v>
      </c>
      <c r="AP38">
        <v>112507</v>
      </c>
      <c r="AQ38" s="5">
        <f>(AP36+AP38)/(AP36+AP37+AP38+AP39)</f>
        <v>0.96161440309122947</v>
      </c>
      <c r="AR38">
        <v>186191</v>
      </c>
      <c r="AS38" s="5">
        <f>(AR36+AR38)/(AR36+AR37+AR38+AR39)</f>
        <v>0.94289664378337146</v>
      </c>
      <c r="AT38">
        <v>115577</v>
      </c>
      <c r="AU38" s="5">
        <f>(AT36+AT38)/(AT36+AT37+AT38+AT39)</f>
        <v>0.95348122722264594</v>
      </c>
      <c r="AV38">
        <v>195330</v>
      </c>
      <c r="AW38" s="5">
        <f>(AV36+AV38)/(AV36+AV37+AV38+AV39)</f>
        <v>0.93985942948137169</v>
      </c>
      <c r="AX38">
        <v>189820</v>
      </c>
      <c r="AY38" s="5">
        <f>(AX36+AX38)/(AX36+AX37+AX38+AX39)</f>
        <v>0.96925358170709053</v>
      </c>
      <c r="AZ38">
        <v>309017</v>
      </c>
      <c r="BA38" s="5">
        <f>(AZ36+AZ38)/(AZ36+AZ37+AZ38+AZ39)</f>
        <v>0.95827909398594113</v>
      </c>
      <c r="BB38">
        <v>164474</v>
      </c>
      <c r="BC38" s="5">
        <f>(BB36+BB38)/(BB36+BB37+BB38+BB39)</f>
        <v>0.95946754770284182</v>
      </c>
      <c r="BD38">
        <v>263564</v>
      </c>
      <c r="BE38" s="5">
        <f>(BD36+BD38)/(BD36+BD37+BD38+BD39)</f>
        <v>0.94803661361891678</v>
      </c>
      <c r="BF38">
        <v>87882</v>
      </c>
      <c r="BG38" s="5">
        <f>(BF36+BF38)/(BF36+BF37+BF38+BF39)</f>
        <v>0.96036825396825398</v>
      </c>
      <c r="BH38">
        <v>163057</v>
      </c>
      <c r="BI38" s="5">
        <f>(BH36+BH38)/(BH36+BH37+BH38+BH39)</f>
        <v>0.94513145082765337</v>
      </c>
      <c r="BJ38">
        <v>100998</v>
      </c>
      <c r="BK38" s="5">
        <f>(BJ36+BJ38)/(BJ36+BJ37+BJ38+BJ39)</f>
        <v>0.95716708611445456</v>
      </c>
      <c r="BL38">
        <v>191203</v>
      </c>
      <c r="BM38" s="5">
        <f>(BL36+BL38)/(BL36+BL37+BL38+BL39)</f>
        <v>0.94453591561087236</v>
      </c>
    </row>
    <row r="39" spans="1:65">
      <c r="A39" t="s">
        <v>25</v>
      </c>
      <c r="B39">
        <v>2223</v>
      </c>
      <c r="C39" s="9">
        <f>B37/(B37+B38)</f>
        <v>2.3913232860005226E-2</v>
      </c>
      <c r="D39">
        <v>2588</v>
      </c>
      <c r="E39" s="9">
        <f>D37/(D37+D38)</f>
        <v>2.9229540075674208E-2</v>
      </c>
      <c r="F39">
        <v>2074</v>
      </c>
      <c r="G39" s="9">
        <f>F37/(F37+F38)</f>
        <v>1.2091793406932757E-2</v>
      </c>
      <c r="H39">
        <v>2671</v>
      </c>
      <c r="I39" s="9">
        <f>H37/(H37+H38)</f>
        <v>1.6218605807752879E-2</v>
      </c>
      <c r="J39">
        <v>12540</v>
      </c>
      <c r="K39" s="9">
        <f>J37/(J37+J38)</f>
        <v>8.9025977899660665E-3</v>
      </c>
      <c r="L39">
        <v>15713</v>
      </c>
      <c r="M39" s="9">
        <f>L37/(L37+L38)</f>
        <v>2.5416971943283195E-2</v>
      </c>
      <c r="N39">
        <v>11282</v>
      </c>
      <c r="O39" s="9">
        <f>N37/(N37+N38)</f>
        <v>1.5780344216501967E-2</v>
      </c>
      <c r="P39">
        <v>14940</v>
      </c>
      <c r="Q39" s="9">
        <f>P37/(P37+P38)</f>
        <v>2.6127093414823686E-2</v>
      </c>
      <c r="R39">
        <v>4395</v>
      </c>
      <c r="S39" s="9">
        <f>R37/(R37+R38)</f>
        <v>2.8516690581686877E-2</v>
      </c>
      <c r="T39">
        <v>6144</v>
      </c>
      <c r="U39" s="9">
        <f>T37/(T37+T38)</f>
        <v>2.1990978450210325E-2</v>
      </c>
      <c r="V39">
        <v>5001</v>
      </c>
      <c r="W39" s="9">
        <f>V37/(V37+V38)</f>
        <v>2.996086642239338E-2</v>
      </c>
      <c r="X39">
        <v>6925</v>
      </c>
      <c r="Y39" s="9">
        <f>X37/(X37+X38)</f>
        <v>2.8178931623557814E-2</v>
      </c>
      <c r="Z39">
        <v>4763</v>
      </c>
      <c r="AA39" s="9">
        <f>Z37/(Z37+Z38)</f>
        <v>1.5890975289569689E-2</v>
      </c>
      <c r="AB39">
        <v>6847</v>
      </c>
      <c r="AC39" s="9">
        <f>AB37/(AB37+AB38)</f>
        <v>2.2256853035598757E-2</v>
      </c>
      <c r="AD39">
        <v>4760</v>
      </c>
      <c r="AE39" s="9">
        <f>AD37/(AD37+AD38)</f>
        <v>1.7454549779662328E-2</v>
      </c>
      <c r="AF39">
        <v>9251</v>
      </c>
      <c r="AG39" s="9">
        <f>AF37/(AF37+AF38)</f>
        <v>2.014765544094339E-2</v>
      </c>
      <c r="AH39">
        <v>4911</v>
      </c>
      <c r="AI39" s="9">
        <f>AH37/(AH37+AH38)</f>
        <v>1.4407446699291605E-2</v>
      </c>
      <c r="AJ39">
        <v>5648</v>
      </c>
      <c r="AK39" s="9">
        <f>AJ37/(AJ37+AJ38)</f>
        <v>2.1738866273771189E-2</v>
      </c>
      <c r="AL39">
        <v>5401</v>
      </c>
      <c r="AM39" s="9">
        <f>AL37/(AL37+AL38)</f>
        <v>2.4393685510186083E-2</v>
      </c>
      <c r="AN39">
        <v>7480</v>
      </c>
      <c r="AO39" s="9">
        <f>AN37/(AN37+AN38)</f>
        <v>2.7691016971424526E-2</v>
      </c>
      <c r="AP39">
        <v>5096</v>
      </c>
      <c r="AQ39" s="9">
        <f>AP37/(AP37+AP38)</f>
        <v>1.8631752483797528E-2</v>
      </c>
      <c r="AR39">
        <v>6501</v>
      </c>
      <c r="AS39" s="9">
        <f>AR37/(AR37+AR38)</f>
        <v>2.8575453388150342E-2</v>
      </c>
      <c r="AT39">
        <v>5777</v>
      </c>
      <c r="AU39" s="9">
        <f>AT37/(AT37+AT38)</f>
        <v>2.5341114165724984E-2</v>
      </c>
      <c r="AV39">
        <v>5759</v>
      </c>
      <c r="AW39" s="9">
        <f>AV37/(AV37+AV38)</f>
        <v>3.6425703207474569E-2</v>
      </c>
      <c r="AX39">
        <v>7603</v>
      </c>
      <c r="AY39" s="9">
        <f>AX37/(AX37+AX38)</f>
        <v>6.1155674702075523E-3</v>
      </c>
      <c r="AZ39">
        <v>7407</v>
      </c>
      <c r="BA39" s="9">
        <f>AZ37/(AZ37+AZ38)</f>
        <v>2.1206035880802759E-2</v>
      </c>
      <c r="BB39">
        <v>8972</v>
      </c>
      <c r="BC39" s="9">
        <f>BB37/(BB37+BB38)</f>
        <v>7.1592418205964027E-3</v>
      </c>
      <c r="BD39">
        <v>7450</v>
      </c>
      <c r="BE39" s="9">
        <f>BD37/(BD37+BD38)</f>
        <v>2.8188592561456293E-2</v>
      </c>
      <c r="BF39">
        <v>4572</v>
      </c>
      <c r="BG39" s="9">
        <f>BF37/(BF37+BF38)</f>
        <v>1.8648383062354834E-2</v>
      </c>
      <c r="BH39">
        <v>5022</v>
      </c>
      <c r="BI39" s="9">
        <f>BH37/(BH37+BH38)</f>
        <v>3.0449880483773145E-2</v>
      </c>
      <c r="BJ39">
        <v>4578</v>
      </c>
      <c r="BK39" s="9">
        <f>BJ37/(BJ37+BJ38)</f>
        <v>3.1184951414402057E-2</v>
      </c>
      <c r="BL39">
        <v>5451</v>
      </c>
      <c r="BM39" s="9">
        <f>BL37/(BL37+BL38)</f>
        <v>3.2750395847771868E-2</v>
      </c>
    </row>
    <row r="40" spans="1:65">
      <c r="A40" t="s">
        <v>26</v>
      </c>
      <c r="B40">
        <v>123816</v>
      </c>
      <c r="D40">
        <v>144704</v>
      </c>
      <c r="F40">
        <v>167535</v>
      </c>
      <c r="H40">
        <v>196078</v>
      </c>
      <c r="J40">
        <v>520884</v>
      </c>
      <c r="L40">
        <v>594054</v>
      </c>
      <c r="N40">
        <v>501228</v>
      </c>
      <c r="P40">
        <v>568542</v>
      </c>
      <c r="R40">
        <v>220668</v>
      </c>
      <c r="T40">
        <v>284109</v>
      </c>
      <c r="V40">
        <v>213160</v>
      </c>
      <c r="X40">
        <v>249280</v>
      </c>
      <c r="Z40">
        <v>227392</v>
      </c>
      <c r="AB40">
        <v>267410</v>
      </c>
      <c r="AD40">
        <v>265914</v>
      </c>
      <c r="AF40">
        <v>290334</v>
      </c>
      <c r="AH40">
        <v>138958</v>
      </c>
      <c r="AJ40">
        <v>176868</v>
      </c>
      <c r="AL40">
        <v>178068</v>
      </c>
      <c r="AN40">
        <v>212800</v>
      </c>
      <c r="AP40">
        <v>188404</v>
      </c>
      <c r="AR40">
        <v>209760</v>
      </c>
      <c r="AT40">
        <v>188784</v>
      </c>
      <c r="AV40">
        <v>218538</v>
      </c>
      <c r="AX40">
        <v>285269</v>
      </c>
      <c r="AZ40">
        <v>338008</v>
      </c>
      <c r="BB40">
        <v>250614</v>
      </c>
      <c r="BD40">
        <v>290493</v>
      </c>
      <c r="BF40">
        <v>157500</v>
      </c>
      <c r="BH40">
        <v>184860</v>
      </c>
      <c r="BJ40">
        <v>182780</v>
      </c>
      <c r="BL40">
        <v>215004</v>
      </c>
    </row>
    <row r="41" spans="1:65">
      <c r="A41" t="s">
        <v>27</v>
      </c>
    </row>
    <row r="42" spans="1:65">
      <c r="A42" t="s">
        <v>28</v>
      </c>
      <c r="B42">
        <v>0.95255400000000001</v>
      </c>
      <c r="D42">
        <v>0.69870600000000005</v>
      </c>
      <c r="F42">
        <v>0.95415899999999998</v>
      </c>
      <c r="H42">
        <v>0.71366700000000005</v>
      </c>
      <c r="J42">
        <v>0.96865900000000005</v>
      </c>
      <c r="L42">
        <v>0.63866500000000004</v>
      </c>
      <c r="N42">
        <v>0.96065999999999996</v>
      </c>
      <c r="P42">
        <v>0.58122300000000005</v>
      </c>
      <c r="R42">
        <v>0.95379400000000003</v>
      </c>
      <c r="T42">
        <v>0.68099399999999999</v>
      </c>
      <c r="V42">
        <v>0.95016500000000004</v>
      </c>
      <c r="X42">
        <v>0.65998199999999996</v>
      </c>
      <c r="Z42">
        <v>0.95311800000000002</v>
      </c>
      <c r="AB42">
        <v>0.68066599999999999</v>
      </c>
      <c r="AD42">
        <v>0.95735099999999995</v>
      </c>
      <c r="AF42">
        <v>0.60602699999999998</v>
      </c>
      <c r="AH42">
        <v>0.93618800000000002</v>
      </c>
      <c r="AJ42">
        <v>0.59345199999999998</v>
      </c>
      <c r="AL42">
        <v>0.92817099999999997</v>
      </c>
      <c r="AN42">
        <v>0.52695000000000003</v>
      </c>
      <c r="AP42">
        <v>0.94359199999999999</v>
      </c>
      <c r="AR42">
        <v>0.637239</v>
      </c>
      <c r="AT42">
        <v>0.92593400000000003</v>
      </c>
      <c r="AV42">
        <v>0.58680200000000005</v>
      </c>
      <c r="AX42">
        <v>0.94476000000000004</v>
      </c>
      <c r="AZ42">
        <v>0.63332900000000003</v>
      </c>
      <c r="BB42">
        <v>0.93672999999999995</v>
      </c>
      <c r="BD42">
        <v>0.591951</v>
      </c>
      <c r="BF42">
        <v>0.93912700000000005</v>
      </c>
      <c r="BH42">
        <v>0.62070700000000001</v>
      </c>
      <c r="BJ42">
        <v>0.94069199999999997</v>
      </c>
      <c r="BL42">
        <v>0.61257300000000003</v>
      </c>
    </row>
    <row r="43" spans="1:65">
      <c r="A43" t="s">
        <v>29</v>
      </c>
      <c r="B43">
        <v>0.95928000000000002</v>
      </c>
      <c r="D43">
        <v>0.72554300000000005</v>
      </c>
      <c r="F43">
        <v>0.98114199999999996</v>
      </c>
      <c r="H43">
        <v>0.93738600000000005</v>
      </c>
      <c r="J43">
        <v>0.96082500000000004</v>
      </c>
      <c r="L43">
        <v>0.57071300000000003</v>
      </c>
      <c r="N43">
        <v>0.96336900000000003</v>
      </c>
      <c r="P43">
        <v>0.60380800000000001</v>
      </c>
      <c r="R43">
        <v>0.95234300000000005</v>
      </c>
      <c r="T43">
        <v>0.68299100000000001</v>
      </c>
      <c r="V43">
        <v>0.94681400000000004</v>
      </c>
      <c r="X43">
        <v>0.62797000000000003</v>
      </c>
      <c r="Z43">
        <v>0.95855900000000005</v>
      </c>
      <c r="AB43">
        <v>0.69777999999999996</v>
      </c>
      <c r="AD43">
        <v>0.95805700000000005</v>
      </c>
      <c r="AF43">
        <v>0.63041199999999997</v>
      </c>
      <c r="AH43">
        <v>0.91606299999999996</v>
      </c>
      <c r="AJ43">
        <v>0.52199300000000004</v>
      </c>
      <c r="AL43">
        <v>0.92130599999999996</v>
      </c>
      <c r="AN43">
        <v>0.46194499999999999</v>
      </c>
      <c r="AP43">
        <v>0.94916199999999995</v>
      </c>
      <c r="AR43">
        <v>0.65437900000000004</v>
      </c>
      <c r="AT43">
        <v>0.93527300000000002</v>
      </c>
      <c r="AV43">
        <v>0.59961900000000001</v>
      </c>
      <c r="AX43">
        <v>0.94415499999999997</v>
      </c>
      <c r="AZ43">
        <v>0.64548700000000003</v>
      </c>
      <c r="BB43">
        <v>0.92948200000000003</v>
      </c>
      <c r="BD43">
        <v>0.59063399999999999</v>
      </c>
      <c r="BF43">
        <v>0.94766700000000004</v>
      </c>
      <c r="BH43">
        <v>0.66911600000000004</v>
      </c>
      <c r="BJ43">
        <v>0.937025</v>
      </c>
      <c r="BL43">
        <v>0.62103799999999998</v>
      </c>
    </row>
    <row r="44" spans="1:65">
      <c r="A44" t="s">
        <v>30</v>
      </c>
      <c r="B44">
        <v>0.95104599999999995</v>
      </c>
      <c r="D44">
        <v>0.65529899999999996</v>
      </c>
      <c r="F44">
        <v>0.950048</v>
      </c>
      <c r="H44">
        <v>0.62546999999999997</v>
      </c>
      <c r="J44">
        <v>0.95579800000000004</v>
      </c>
      <c r="L44">
        <v>0.47438200000000003</v>
      </c>
      <c r="N44">
        <v>0.95382999999999996</v>
      </c>
      <c r="P44">
        <v>0.483458</v>
      </c>
      <c r="R44">
        <v>0.94890600000000003</v>
      </c>
      <c r="T44">
        <v>0.66131700000000004</v>
      </c>
      <c r="V44">
        <v>0.94084599999999996</v>
      </c>
      <c r="X44">
        <v>0.604406</v>
      </c>
      <c r="Z44">
        <v>0.94935899999999995</v>
      </c>
      <c r="AB44">
        <v>0.62912400000000002</v>
      </c>
      <c r="AD44">
        <v>0.94666899999999998</v>
      </c>
      <c r="AF44">
        <v>0.53057600000000005</v>
      </c>
      <c r="AH44">
        <v>0.90059</v>
      </c>
      <c r="AJ44">
        <v>0.51081900000000002</v>
      </c>
      <c r="AL44">
        <v>0.92414499999999999</v>
      </c>
      <c r="AN44">
        <v>0.50591900000000001</v>
      </c>
      <c r="AP44">
        <v>0.94081899999999996</v>
      </c>
      <c r="AR44">
        <v>0.60056299999999996</v>
      </c>
      <c r="AT44">
        <v>0.92213599999999996</v>
      </c>
      <c r="AV44">
        <v>0.51806200000000002</v>
      </c>
      <c r="AX44">
        <v>0.94488499999999997</v>
      </c>
      <c r="AZ44">
        <v>0.64196799999999998</v>
      </c>
      <c r="BB44">
        <v>0.91187200000000002</v>
      </c>
      <c r="BD44">
        <v>0.52514700000000003</v>
      </c>
      <c r="BF44">
        <v>0.94030100000000005</v>
      </c>
      <c r="BH44">
        <v>0.63733399999999996</v>
      </c>
      <c r="BJ44">
        <v>0.95081400000000005</v>
      </c>
      <c r="BL44">
        <v>0.66411500000000001</v>
      </c>
    </row>
    <row r="45" spans="1:65">
      <c r="A45" t="s">
        <v>31</v>
      </c>
      <c r="B45">
        <v>0.96459499999999998</v>
      </c>
      <c r="D45">
        <v>0.74493100000000001</v>
      </c>
      <c r="F45">
        <v>0.97380299999999997</v>
      </c>
      <c r="H45">
        <v>0.81613599999999997</v>
      </c>
      <c r="J45">
        <v>0.96735300000000002</v>
      </c>
      <c r="L45">
        <v>0.58976700000000004</v>
      </c>
      <c r="N45">
        <v>0.96653299999999998</v>
      </c>
      <c r="P45">
        <v>0.59111100000000005</v>
      </c>
      <c r="R45">
        <v>0.95712799999999998</v>
      </c>
      <c r="T45">
        <v>0.71607500000000002</v>
      </c>
      <c r="V45">
        <v>0.95327600000000001</v>
      </c>
      <c r="X45">
        <v>0.67223999999999995</v>
      </c>
      <c r="Z45">
        <v>0.96059099999999997</v>
      </c>
      <c r="AB45">
        <v>0.70610099999999998</v>
      </c>
      <c r="AD45">
        <v>0.96027399999999996</v>
      </c>
      <c r="AF45">
        <v>0.61394400000000005</v>
      </c>
      <c r="AH45">
        <v>0.93759999999999999</v>
      </c>
      <c r="AJ45">
        <v>0.5897</v>
      </c>
      <c r="AL45">
        <v>0.93555100000000002</v>
      </c>
      <c r="AN45">
        <v>0.535103</v>
      </c>
      <c r="AP45">
        <v>0.94997299999999996</v>
      </c>
      <c r="AR45">
        <v>0.65932900000000005</v>
      </c>
      <c r="AT45">
        <v>0.93619200000000002</v>
      </c>
      <c r="AV45">
        <v>0.60499499999999995</v>
      </c>
      <c r="AX45">
        <v>0.95184100000000005</v>
      </c>
      <c r="AZ45">
        <v>0.678624</v>
      </c>
      <c r="BB45">
        <v>0.93734300000000004</v>
      </c>
      <c r="BD45">
        <v>0.61058199999999996</v>
      </c>
      <c r="BF45">
        <v>0.95306599999999997</v>
      </c>
      <c r="BH45">
        <v>0.69688899999999998</v>
      </c>
      <c r="BJ45">
        <v>0.94972900000000005</v>
      </c>
      <c r="BL45">
        <v>0.66575099999999998</v>
      </c>
    </row>
    <row r="46" spans="1:65">
      <c r="A46" s="2" t="s">
        <v>3</v>
      </c>
    </row>
    <row r="47" spans="1:65">
      <c r="A47" t="s">
        <v>22</v>
      </c>
      <c r="B47">
        <v>53216</v>
      </c>
      <c r="C47" s="3">
        <f>B49/(B49+B48)</f>
        <v>0.94457493125572867</v>
      </c>
      <c r="D47">
        <v>8413</v>
      </c>
      <c r="E47" s="3">
        <f>D49/(D49+D48)</f>
        <v>0.96618700150162617</v>
      </c>
      <c r="F47">
        <v>61825</v>
      </c>
      <c r="G47" s="3">
        <f>F49/(F49+F48)</f>
        <v>0.94052161336669937</v>
      </c>
      <c r="H47">
        <v>9004</v>
      </c>
      <c r="I47" s="3">
        <f>H49/(H49+H48)</f>
        <v>0.9760084409629769</v>
      </c>
      <c r="J47">
        <v>226682</v>
      </c>
      <c r="K47" s="3">
        <f>J49/(J49+J48)</f>
        <v>0.96090993820981052</v>
      </c>
      <c r="L47">
        <v>23310</v>
      </c>
      <c r="M47" s="3">
        <f>L49/(L49+L48)</f>
        <v>0.97826149497622972</v>
      </c>
      <c r="N47">
        <v>225941</v>
      </c>
      <c r="O47" s="3">
        <f>N49/(N49+N48)</f>
        <v>0.94835295898736793</v>
      </c>
      <c r="P47">
        <v>20657</v>
      </c>
      <c r="Q47" s="3">
        <f>P49/(P49+P48)</f>
        <v>0.97362405981173716</v>
      </c>
      <c r="R47">
        <v>89703</v>
      </c>
      <c r="S47" s="3">
        <f>R49/(R49+R48)</f>
        <v>0.96804825044880471</v>
      </c>
      <c r="T47">
        <v>15174</v>
      </c>
      <c r="U47" s="3">
        <f>T49/(T49+T48)</f>
        <v>0.98000639065138995</v>
      </c>
      <c r="V47">
        <v>88479</v>
      </c>
      <c r="W47" s="3">
        <f>V49/(V49+V48)</f>
        <v>0.95167987608957139</v>
      </c>
      <c r="X47">
        <v>13986</v>
      </c>
      <c r="Y47" s="3">
        <f>X49/(X49+X48)</f>
        <v>0.97531795125843379</v>
      </c>
      <c r="Z47">
        <v>86180</v>
      </c>
      <c r="AA47" s="3">
        <f>Z49/(Z49+Z48)</f>
        <v>0.95447211354484962</v>
      </c>
      <c r="AB47">
        <v>14892</v>
      </c>
      <c r="AC47" s="3">
        <f>AB49/(AB49+AB48)</f>
        <v>0.97804646019497998</v>
      </c>
      <c r="AD47">
        <v>93596</v>
      </c>
      <c r="AE47" s="3">
        <f>AD49/(AD49+AD48)</f>
        <v>0.96947951247412889</v>
      </c>
      <c r="AF47">
        <v>13722</v>
      </c>
      <c r="AG47" s="3">
        <f>AF49/(AF49+AF48)</f>
        <v>0.97114376817584624</v>
      </c>
      <c r="AH47">
        <v>47582</v>
      </c>
      <c r="AI47" s="3">
        <f>AH49/(AH49+AH48)</f>
        <v>0.91723914162321829</v>
      </c>
      <c r="AJ47">
        <v>7382</v>
      </c>
      <c r="AK47" s="3">
        <f>AJ49/(AJ49+AJ48)</f>
        <v>0.97209940724905253</v>
      </c>
      <c r="AL47">
        <v>59165</v>
      </c>
      <c r="AM47" s="3">
        <f>AL49/(AL49+AL48)</f>
        <v>0.96784786120671484</v>
      </c>
      <c r="AN47">
        <v>8224</v>
      </c>
      <c r="AO47" s="3">
        <f>AN49/(AN49+AN48)</f>
        <v>0.97882807873545474</v>
      </c>
      <c r="AP47">
        <v>70383</v>
      </c>
      <c r="AQ47" s="3">
        <f>AP49/(AP49+AP48)</f>
        <v>0.96316116558486398</v>
      </c>
      <c r="AR47">
        <v>12379</v>
      </c>
      <c r="AS47" s="3">
        <f>AR49/(AR49+AR48)</f>
        <v>0.97391842615855972</v>
      </c>
      <c r="AT47">
        <v>66432</v>
      </c>
      <c r="AU47" s="3">
        <f>AT49/(AT49+AT48)</f>
        <v>0.93125129094889902</v>
      </c>
      <c r="AV47">
        <v>9414</v>
      </c>
      <c r="AW47" s="3">
        <f>AV49/(AV49+AV48)</f>
        <v>0.98041355770757266</v>
      </c>
      <c r="AX47">
        <v>87551</v>
      </c>
      <c r="AY47" s="3">
        <f>AX49/(AX49+AX48)</f>
        <v>0.98069034984786962</v>
      </c>
      <c r="AZ47">
        <v>14684</v>
      </c>
      <c r="BA47" s="3">
        <f>AZ49/(AZ49+AZ48)</f>
        <v>0.98159314905368766</v>
      </c>
      <c r="BB47">
        <v>78208</v>
      </c>
      <c r="BC47" s="3">
        <f>BB49/(BB49+BB48)</f>
        <v>0.95898506007478879</v>
      </c>
      <c r="BD47">
        <v>12336</v>
      </c>
      <c r="BE47" s="3">
        <f>BD49/(BD49+BD48)</f>
        <v>0.97814108833244151</v>
      </c>
      <c r="BF47">
        <v>63810</v>
      </c>
      <c r="BG47" s="3">
        <f>BF49/(BF49+BF48)</f>
        <v>0.95997570939604726</v>
      </c>
      <c r="BH47">
        <v>11163</v>
      </c>
      <c r="BI47" s="3">
        <f>BH49/(BH49+BH48)</f>
        <v>0.97131437191540415</v>
      </c>
      <c r="BJ47">
        <v>74677</v>
      </c>
      <c r="BK47" s="3">
        <f>BJ49/(BJ49+BJ48)</f>
        <v>0.96832058874259763</v>
      </c>
      <c r="BL47">
        <v>12063</v>
      </c>
      <c r="BM47" s="3">
        <f>BL49/(BL49+BL48)</f>
        <v>0.97544981683498955</v>
      </c>
    </row>
    <row r="48" spans="1:65">
      <c r="A48" t="s">
        <v>23</v>
      </c>
      <c r="B48">
        <v>3870</v>
      </c>
      <c r="C48" s="4">
        <f>B47/(B47+B50)</f>
        <v>0.98562750037042524</v>
      </c>
      <c r="D48">
        <v>4481</v>
      </c>
      <c r="E48" s="4">
        <f>D47/(D47+D50)</f>
        <v>0.6906657909859617</v>
      </c>
      <c r="F48">
        <v>6251</v>
      </c>
      <c r="G48" s="4">
        <f>F47/(F47+F50)</f>
        <v>0.99018226080271632</v>
      </c>
      <c r="H48">
        <v>4343</v>
      </c>
      <c r="I48" s="4">
        <f>H47/(H47+H50)</f>
        <v>0.59803400637619553</v>
      </c>
      <c r="J48">
        <v>11324</v>
      </c>
      <c r="K48" s="4">
        <f>J47/(J47+J50)</f>
        <v>0.98048392259314687</v>
      </c>
      <c r="L48">
        <v>12090</v>
      </c>
      <c r="M48" s="4">
        <f>L47/(L47+L50)</f>
        <v>0.61507203546361289</v>
      </c>
      <c r="N48">
        <v>13987</v>
      </c>
      <c r="O48" s="4">
        <f>N47/(N47+N50)</f>
        <v>0.98060839637340558</v>
      </c>
      <c r="P48">
        <v>14055</v>
      </c>
      <c r="Q48" s="4">
        <f>P47/(P47+P50)</f>
        <v>0.57911410148584241</v>
      </c>
      <c r="R48">
        <v>4058</v>
      </c>
      <c r="S48" s="4">
        <f>R47/(R47+R50)</f>
        <v>0.95771053980184484</v>
      </c>
      <c r="T48">
        <v>5256</v>
      </c>
      <c r="U48" s="4">
        <f>T47/(T47+T50)</f>
        <v>0.71491166077738511</v>
      </c>
      <c r="V48">
        <v>5865</v>
      </c>
      <c r="W48" s="4">
        <f>V47/(V47+V50)</f>
        <v>0.96401255148068243</v>
      </c>
      <c r="X48">
        <v>5630</v>
      </c>
      <c r="Y48" s="4">
        <f>X47/(X47+X50)</f>
        <v>0.6603711223381652</v>
      </c>
      <c r="Z48">
        <v>6377</v>
      </c>
      <c r="AA48" s="4">
        <f>Z47/(Z47+Z50)</f>
        <v>0.98689936329073336</v>
      </c>
      <c r="AB48">
        <v>5400</v>
      </c>
      <c r="AC48" s="4">
        <f>AB47/(AB47+AB50)</f>
        <v>0.6947191640231386</v>
      </c>
      <c r="AD48">
        <v>5176</v>
      </c>
      <c r="AE48" s="4">
        <f>AD47/(AD47+AD50)</f>
        <v>0.97168900470292663</v>
      </c>
      <c r="AF48">
        <v>7819</v>
      </c>
      <c r="AG48" s="4">
        <f>AF47/(AF47+AF50)</f>
        <v>0.7084150748580279</v>
      </c>
      <c r="AH48">
        <v>7397</v>
      </c>
      <c r="AI48" s="4">
        <f>AH47/(AH47+AH50)</f>
        <v>0.95970149253731341</v>
      </c>
      <c r="AJ48">
        <v>4594</v>
      </c>
      <c r="AK48" s="4">
        <f>AJ47/(AJ47+AJ50)</f>
        <v>0.60448738945299707</v>
      </c>
      <c r="AL48">
        <v>3662</v>
      </c>
      <c r="AM48" s="4">
        <f>AL47/(AL47+AL50)</f>
        <v>0.92197531633734342</v>
      </c>
      <c r="AN48">
        <v>4183</v>
      </c>
      <c r="AO48" s="4">
        <f>AN47/(AN47+AN50)</f>
        <v>0.54009325540158926</v>
      </c>
      <c r="AP48">
        <v>4268</v>
      </c>
      <c r="AQ48" s="4">
        <f>AP47/(AP47+AP50)</f>
        <v>0.97015768870265207</v>
      </c>
      <c r="AR48">
        <v>5014</v>
      </c>
      <c r="AS48" s="4">
        <f>AR47/(AR47+AR50)</f>
        <v>0.7066849346349261</v>
      </c>
      <c r="AT48">
        <v>8321</v>
      </c>
      <c r="AU48" s="4">
        <f>AT47/(AT47+AT50)</f>
        <v>0.98056059868042333</v>
      </c>
      <c r="AV48">
        <v>3948</v>
      </c>
      <c r="AW48" s="4">
        <f>AV47/(AV47+AV50)</f>
        <v>0.55474366529169117</v>
      </c>
      <c r="AX48">
        <v>3719</v>
      </c>
      <c r="AY48" s="4">
        <f>AX47/(AX47+AX50)</f>
        <v>0.94475078503523213</v>
      </c>
      <c r="AZ48">
        <v>5812</v>
      </c>
      <c r="BA48" s="4">
        <f>AZ47/(AZ47+AZ50)</f>
        <v>0.65977713874910138</v>
      </c>
      <c r="BB48">
        <v>6899</v>
      </c>
      <c r="BC48" s="4">
        <f>BB47/(BB47+BB50)</f>
        <v>0.94904559078719042</v>
      </c>
      <c r="BD48">
        <v>5923</v>
      </c>
      <c r="BE48" s="4">
        <f>BD47/(BD47+BD50)</f>
        <v>0.63170831626382629</v>
      </c>
      <c r="BF48">
        <v>3625</v>
      </c>
      <c r="BG48" s="4">
        <f>BF47/(BF47+BF50)</f>
        <v>0.95338413267593003</v>
      </c>
      <c r="BH48">
        <v>4830</v>
      </c>
      <c r="BI48" s="4">
        <f>BH47/(BH47+BH50)</f>
        <v>0.677243220287569</v>
      </c>
      <c r="BJ48">
        <v>3306</v>
      </c>
      <c r="BK48" s="4">
        <f>BJ47/(BJ47+BJ50)</f>
        <v>0.95224554334242939</v>
      </c>
      <c r="BL48">
        <v>4852</v>
      </c>
      <c r="BM48" s="4">
        <f>BL47/(BL47+BL50)</f>
        <v>0.69455320128972819</v>
      </c>
    </row>
    <row r="49" spans="1:65">
      <c r="A49" t="s">
        <v>24</v>
      </c>
      <c r="B49">
        <v>65954</v>
      </c>
      <c r="C49" s="5">
        <f>(B47+B49)/(B47+B48+B49+B50)</f>
        <v>0.96247657814821996</v>
      </c>
      <c r="D49">
        <v>128042</v>
      </c>
      <c r="E49" s="5">
        <f>(D47+D49)/(D47+D48+D49+D50)</f>
        <v>0.94299397390535167</v>
      </c>
      <c r="F49">
        <v>98846</v>
      </c>
      <c r="G49" s="5">
        <f>(F47+F49)/(F47+F48+F49+F50)</f>
        <v>0.95902945653147098</v>
      </c>
      <c r="H49">
        <v>176679</v>
      </c>
      <c r="I49" s="5">
        <f>(H47+H49)/(H47+H48+H49+H50)</f>
        <v>0.94698538336784344</v>
      </c>
      <c r="J49">
        <v>278366</v>
      </c>
      <c r="K49" s="5">
        <f>(J47+J49)/(J47+J48+J49+J50)</f>
        <v>0.96959783752236584</v>
      </c>
      <c r="L49">
        <v>544066</v>
      </c>
      <c r="M49" s="5">
        <f>(L47+L49)/(L47+L48+L49+L50)</f>
        <v>0.95509162466711783</v>
      </c>
      <c r="N49">
        <v>256832</v>
      </c>
      <c r="O49" s="5">
        <f>(N47+N49)/(N47+N48+N49+N50)</f>
        <v>0.96318042886670341</v>
      </c>
      <c r="P49">
        <v>518817</v>
      </c>
      <c r="Q49" s="5">
        <f>(P47+P49)/(P47+P48+P49+P50)</f>
        <v>0.94887273059861887</v>
      </c>
      <c r="R49">
        <v>122946</v>
      </c>
      <c r="S49" s="5">
        <f>(R47+R49)/(R47+R48+R49+R50)</f>
        <v>0.96366034042090376</v>
      </c>
      <c r="T49">
        <v>257628</v>
      </c>
      <c r="U49" s="5">
        <f>(T47+T49)/(T47+T48+T49+T50)</f>
        <v>0.96020189434336822</v>
      </c>
      <c r="V49">
        <v>115513</v>
      </c>
      <c r="W49" s="5">
        <f>(V47+V49)/(V47+V48+V49+V50)</f>
        <v>0.95699005441921559</v>
      </c>
      <c r="X49">
        <v>222471</v>
      </c>
      <c r="Y49" s="5">
        <f>(X47+X49)/(X47+X48+X49+X50)</f>
        <v>0.94855985237483953</v>
      </c>
      <c r="Z49">
        <v>133691</v>
      </c>
      <c r="AA49" s="5">
        <f>(Z47+Z49)/(Z47+Z48+Z49+Z50)</f>
        <v>0.96692495778215592</v>
      </c>
      <c r="AB49">
        <v>240574</v>
      </c>
      <c r="AC49" s="5">
        <f>(AB47+AB49)/(AB47+AB48+AB49+AB50)</f>
        <v>0.95533450506712536</v>
      </c>
      <c r="AD49">
        <v>164415</v>
      </c>
      <c r="AE49" s="5">
        <f>(AD47+AD49)/(AD47+AD48+AD49+AD50)</f>
        <v>0.97027986491873308</v>
      </c>
      <c r="AF49">
        <v>263145</v>
      </c>
      <c r="AG49" s="5">
        <f>(AF47+AF49)/(AF47+AF48+AF49+AF50)</f>
        <v>0.95361549112401578</v>
      </c>
      <c r="AH49">
        <v>81981</v>
      </c>
      <c r="AI49" s="5">
        <f>(AH47+AH49)/(AH47+AH48+AH49+AH50)</f>
        <v>0.9323896429136862</v>
      </c>
      <c r="AJ49">
        <v>160062</v>
      </c>
      <c r="AK49" s="5">
        <f>(AJ47+AJ49)/(AJ47+AJ48+AJ49+AJ50)</f>
        <v>0.94671732591537194</v>
      </c>
      <c r="AL49">
        <v>110234</v>
      </c>
      <c r="AM49" s="5">
        <f>(AL47+AL49)/(AL47+AL48+AL49+AL50)</f>
        <v>0.9513163510568996</v>
      </c>
      <c r="AN49">
        <v>193390</v>
      </c>
      <c r="AO49" s="5">
        <f>(AN47+AN49)/(AN47+AN48+AN49+AN50)</f>
        <v>0.94743421052631582</v>
      </c>
      <c r="AP49">
        <v>111588</v>
      </c>
      <c r="AQ49" s="5">
        <f>(AP47+AP49)/(AP47+AP48+AP49+AP50)</f>
        <v>0.96585528969660939</v>
      </c>
      <c r="AR49">
        <v>187229</v>
      </c>
      <c r="AS49" s="5">
        <f>(AR47+AR49)/(AR47+AR48+AR49+AR50)</f>
        <v>0.95160183066361559</v>
      </c>
      <c r="AT49">
        <v>112714</v>
      </c>
      <c r="AU49" s="5">
        <f>(AT47+AT49)/(AT47+AT48+AT49+AT50)</f>
        <v>0.94894694465632679</v>
      </c>
      <c r="AV49">
        <v>197620</v>
      </c>
      <c r="AW49" s="5">
        <f>(AV47+AV49)/(AV47+AV48+AV49+AV50)</f>
        <v>0.94735926932615833</v>
      </c>
      <c r="AX49">
        <v>188879</v>
      </c>
      <c r="AY49" s="5">
        <f>(AX47+AX49)/(AX47+AX48+AX49+AX50)</f>
        <v>0.96901521020510462</v>
      </c>
      <c r="AZ49">
        <v>309940</v>
      </c>
      <c r="BA49" s="5">
        <f>(AZ47+AZ49)/(AZ47+AZ48+AZ49+AZ50)</f>
        <v>0.96040330406380914</v>
      </c>
      <c r="BB49">
        <v>161308</v>
      </c>
      <c r="BC49" s="5">
        <f>(BB47+BB49)/(BB47+BB48+BB49+BB50)</f>
        <v>0.95571675963832825</v>
      </c>
      <c r="BD49">
        <v>265042</v>
      </c>
      <c r="BE49" s="5">
        <f>(BD47+BD49)/(BD47+BD48+BD49+BD50)</f>
        <v>0.95485261262749876</v>
      </c>
      <c r="BF49">
        <v>86945</v>
      </c>
      <c r="BG49" s="5">
        <f>(BF47+BF49)/(BF47+BF48+BF49+BF50)</f>
        <v>0.95717460317460312</v>
      </c>
      <c r="BH49">
        <v>163547</v>
      </c>
      <c r="BI49" s="5">
        <f>(BH47+BH49)/(BH47+BH48+BH49+BH50)</f>
        <v>0.94509358433409063</v>
      </c>
      <c r="BJ49">
        <v>101052</v>
      </c>
      <c r="BK49" s="5">
        <f>(BJ47+BJ49)/(BJ47+BJ48+BJ49+BJ50)</f>
        <v>0.96142356931830619</v>
      </c>
      <c r="BL49">
        <v>192784</v>
      </c>
      <c r="BM49" s="5">
        <f>(BL47+BL49)/(BL47+BL48+BL49+BL50)</f>
        <v>0.95275901843686628</v>
      </c>
    </row>
    <row r="50" spans="1:65">
      <c r="A50" t="s">
        <v>25</v>
      </c>
      <c r="B50">
        <v>776</v>
      </c>
      <c r="C50" s="9">
        <f>B48/(B48+B49)</f>
        <v>5.5425068744271312E-2</v>
      </c>
      <c r="D50">
        <v>3768</v>
      </c>
      <c r="E50" s="9">
        <f>D48/(D48+D49)</f>
        <v>3.3812998498373867E-2</v>
      </c>
      <c r="F50">
        <v>613</v>
      </c>
      <c r="G50" s="9">
        <f>F48/(F48+F49)</f>
        <v>5.9478386633300663E-2</v>
      </c>
      <c r="H50">
        <v>6052</v>
      </c>
      <c r="I50" s="9">
        <f>H48/(H48+H49)</f>
        <v>2.3991559037023123E-2</v>
      </c>
      <c r="J50">
        <v>4512</v>
      </c>
      <c r="K50" s="9">
        <f>J48/(J48+J49)</f>
        <v>3.9090061790189513E-2</v>
      </c>
      <c r="L50">
        <v>14588</v>
      </c>
      <c r="M50" s="9">
        <f>L48/(L48+L49)</f>
        <v>2.173850502377031E-2</v>
      </c>
      <c r="N50">
        <v>4468</v>
      </c>
      <c r="O50" s="9">
        <f>N48/(N48+N49)</f>
        <v>5.1647041012632053E-2</v>
      </c>
      <c r="P50">
        <v>15013</v>
      </c>
      <c r="Q50" s="9">
        <f>P48/(P48+P49)</f>
        <v>2.6375940188262847E-2</v>
      </c>
      <c r="R50">
        <v>3961</v>
      </c>
      <c r="S50" s="9">
        <f>R48/(R48+R49)</f>
        <v>3.1951749551195237E-2</v>
      </c>
      <c r="T50">
        <v>6051</v>
      </c>
      <c r="U50" s="9">
        <f>T48/(T48+T49)</f>
        <v>1.9993609348610032E-2</v>
      </c>
      <c r="V50">
        <v>3303</v>
      </c>
      <c r="W50" s="9">
        <f>V48/(V48+V49)</f>
        <v>4.8320123910428579E-2</v>
      </c>
      <c r="X50">
        <v>7193</v>
      </c>
      <c r="Y50" s="9">
        <f>X48/(X48+X49)</f>
        <v>2.4682048741566237E-2</v>
      </c>
      <c r="Z50">
        <v>1144</v>
      </c>
      <c r="AA50" s="9">
        <f>Z48/(Z48+Z49)</f>
        <v>4.5527886455150358E-2</v>
      </c>
      <c r="AB50">
        <v>6544</v>
      </c>
      <c r="AC50" s="9">
        <f>AB48/(AB48+AB49)</f>
        <v>2.1953539805020041E-2</v>
      </c>
      <c r="AD50">
        <v>2727</v>
      </c>
      <c r="AE50" s="9">
        <f>AD48/(AD48+AD49)</f>
        <v>3.0520487525871068E-2</v>
      </c>
      <c r="AF50">
        <v>5648</v>
      </c>
      <c r="AG50" s="9">
        <f>AF48/(AF48+AF49)</f>
        <v>2.8856231824153762E-2</v>
      </c>
      <c r="AH50">
        <v>1998</v>
      </c>
      <c r="AI50" s="9">
        <f>AH48/(AH48+AH49)</f>
        <v>8.2760858376781765E-2</v>
      </c>
      <c r="AJ50">
        <v>4830</v>
      </c>
      <c r="AK50" s="9">
        <f>AJ48/(AJ48+AJ49)</f>
        <v>2.7900592750947431E-2</v>
      </c>
      <c r="AL50">
        <v>5007</v>
      </c>
      <c r="AM50" s="9">
        <f>AL48/(AL48+AL49)</f>
        <v>3.2152138793285101E-2</v>
      </c>
      <c r="AN50">
        <v>7003</v>
      </c>
      <c r="AO50" s="9">
        <f>AN48/(AN48+AN49)</f>
        <v>2.1171921264545257E-2</v>
      </c>
      <c r="AP50">
        <v>2165</v>
      </c>
      <c r="AQ50" s="9">
        <f>AP48/(AP48+AP49)</f>
        <v>3.6838834415136031E-2</v>
      </c>
      <c r="AR50">
        <v>5138</v>
      </c>
      <c r="AS50" s="9">
        <f>AR48/(AR48+AR49)</f>
        <v>2.6081573841440261E-2</v>
      </c>
      <c r="AT50">
        <v>1317</v>
      </c>
      <c r="AU50" s="9">
        <f>AT48/(AT48+AT49)</f>
        <v>6.874870905110092E-2</v>
      </c>
      <c r="AV50">
        <v>7556</v>
      </c>
      <c r="AW50" s="9">
        <f>AV48/(AV48+AV49)</f>
        <v>1.958644229242737E-2</v>
      </c>
      <c r="AX50">
        <v>5120</v>
      </c>
      <c r="AY50" s="9">
        <f>AX48/(AX48+AX49)</f>
        <v>1.9309650152130344E-2</v>
      </c>
      <c r="AZ50">
        <v>7572</v>
      </c>
      <c r="BA50" s="9">
        <f>AZ48/(AZ48+AZ49)</f>
        <v>1.8406850946312295E-2</v>
      </c>
      <c r="BB50">
        <v>4199</v>
      </c>
      <c r="BC50" s="9">
        <f>BB48/(BB48+BB49)</f>
        <v>4.10149399252112E-2</v>
      </c>
      <c r="BD50">
        <v>7192</v>
      </c>
      <c r="BE50" s="9">
        <f>BD48/(BD48+BD49)</f>
        <v>2.1858911667558541E-2</v>
      </c>
      <c r="BF50">
        <v>3120</v>
      </c>
      <c r="BG50" s="9">
        <f>BF48/(BF48+BF49)</f>
        <v>4.0024290603952746E-2</v>
      </c>
      <c r="BH50">
        <v>5320</v>
      </c>
      <c r="BI50" s="9">
        <f>BH48/(BH48+BH49)</f>
        <v>2.8685628084595877E-2</v>
      </c>
      <c r="BJ50">
        <v>3745</v>
      </c>
      <c r="BK50" s="9">
        <f>BJ48/(BJ48+BJ49)</f>
        <v>3.1679411257402403E-2</v>
      </c>
      <c r="BL50">
        <v>5305</v>
      </c>
      <c r="BM50" s="9">
        <f>BL48/(BL48+BL49)</f>
        <v>2.4550183165010422E-2</v>
      </c>
    </row>
    <row r="51" spans="1:65">
      <c r="A51" t="s">
        <v>26</v>
      </c>
      <c r="B51">
        <v>123816</v>
      </c>
      <c r="D51">
        <v>144704</v>
      </c>
      <c r="F51">
        <v>167535</v>
      </c>
      <c r="H51">
        <v>196078</v>
      </c>
      <c r="J51">
        <v>520884</v>
      </c>
      <c r="L51">
        <v>594054</v>
      </c>
      <c r="N51">
        <v>501228</v>
      </c>
      <c r="P51">
        <v>568542</v>
      </c>
      <c r="R51">
        <v>220668</v>
      </c>
      <c r="T51">
        <v>284109</v>
      </c>
      <c r="V51">
        <v>213160</v>
      </c>
      <c r="X51">
        <v>249280</v>
      </c>
      <c r="Z51">
        <v>227392</v>
      </c>
      <c r="AB51">
        <v>267410</v>
      </c>
      <c r="AD51">
        <v>265914</v>
      </c>
      <c r="AF51">
        <v>290334</v>
      </c>
      <c r="AH51">
        <v>138958</v>
      </c>
      <c r="AJ51">
        <v>176868</v>
      </c>
      <c r="AL51">
        <v>178068</v>
      </c>
      <c r="AN51">
        <v>212800</v>
      </c>
      <c r="AP51">
        <v>188404</v>
      </c>
      <c r="AR51">
        <v>209760</v>
      </c>
      <c r="AT51">
        <v>188784</v>
      </c>
      <c r="AV51">
        <v>218538</v>
      </c>
      <c r="AX51">
        <v>285269</v>
      </c>
      <c r="AZ51">
        <v>338008</v>
      </c>
      <c r="BB51">
        <v>250614</v>
      </c>
      <c r="BD51">
        <v>290493</v>
      </c>
      <c r="BF51">
        <v>157500</v>
      </c>
      <c r="BH51">
        <v>184860</v>
      </c>
      <c r="BJ51">
        <v>182780</v>
      </c>
      <c r="BL51">
        <v>215004</v>
      </c>
    </row>
    <row r="52" spans="1:65">
      <c r="A52" t="s">
        <v>27</v>
      </c>
    </row>
    <row r="53" spans="1:65">
      <c r="A53" t="s">
        <v>28</v>
      </c>
      <c r="B53">
        <v>0.95024799999999998</v>
      </c>
      <c r="D53">
        <v>0.63623499999999999</v>
      </c>
      <c r="F53">
        <v>0.94141799999999998</v>
      </c>
      <c r="H53">
        <v>0.65632199999999996</v>
      </c>
      <c r="J53">
        <v>0.961233</v>
      </c>
      <c r="L53">
        <v>0.63909800000000005</v>
      </c>
      <c r="N53">
        <v>0.95644200000000001</v>
      </c>
      <c r="P53">
        <v>0.61541999999999997</v>
      </c>
      <c r="R53">
        <v>0.94889900000000005</v>
      </c>
      <c r="T53">
        <v>0.68008500000000005</v>
      </c>
      <c r="V53">
        <v>0.94176899999999997</v>
      </c>
      <c r="X53">
        <v>0.64850099999999999</v>
      </c>
      <c r="Z53">
        <v>0.948604</v>
      </c>
      <c r="AB53">
        <v>0.70355699999999999</v>
      </c>
      <c r="AD53">
        <v>0.95672599999999997</v>
      </c>
      <c r="AF53">
        <v>0.67843100000000001</v>
      </c>
      <c r="AH53">
        <v>0.90246300000000002</v>
      </c>
      <c r="AJ53">
        <v>0.58943000000000001</v>
      </c>
      <c r="AL53">
        <v>0.91087399999999996</v>
      </c>
      <c r="AN53">
        <v>0.54164900000000005</v>
      </c>
      <c r="AP53">
        <v>0.953766</v>
      </c>
      <c r="AR53">
        <v>0.70921599999999996</v>
      </c>
      <c r="AT53">
        <v>0.92732400000000004</v>
      </c>
      <c r="AV53">
        <v>0.59423599999999999</v>
      </c>
      <c r="AX53">
        <v>0.94515400000000005</v>
      </c>
      <c r="AZ53">
        <v>0.64650099999999999</v>
      </c>
      <c r="BB53">
        <v>0.93027499999999996</v>
      </c>
      <c r="BD53">
        <v>0.62752799999999997</v>
      </c>
      <c r="BF53">
        <v>0.94250599999999995</v>
      </c>
      <c r="BH53">
        <v>0.65175799999999995</v>
      </c>
      <c r="BJ53">
        <v>0.94217399999999996</v>
      </c>
      <c r="BL53">
        <v>0.63055700000000003</v>
      </c>
    </row>
    <row r="54" spans="1:65">
      <c r="A54" t="s">
        <v>29</v>
      </c>
      <c r="B54">
        <v>0.94970500000000002</v>
      </c>
      <c r="D54">
        <v>0.63744000000000001</v>
      </c>
      <c r="F54">
        <v>0.94197900000000001</v>
      </c>
      <c r="H54">
        <v>0.63615299999999997</v>
      </c>
      <c r="J54">
        <v>0.96679499999999996</v>
      </c>
      <c r="L54">
        <v>0.65725599999999995</v>
      </c>
      <c r="N54">
        <v>0.95694500000000005</v>
      </c>
      <c r="P54">
        <v>0.55789999999999995</v>
      </c>
      <c r="R54">
        <v>0.95752599999999999</v>
      </c>
      <c r="T54">
        <v>0.70827700000000005</v>
      </c>
      <c r="V54">
        <v>0.95069800000000004</v>
      </c>
      <c r="X54">
        <v>0.65843399999999996</v>
      </c>
      <c r="Z54">
        <v>0.95951200000000003</v>
      </c>
      <c r="AB54">
        <v>0.69062699999999999</v>
      </c>
      <c r="AD54">
        <v>0.95778399999999997</v>
      </c>
      <c r="AF54">
        <v>0.69374100000000005</v>
      </c>
      <c r="AH54">
        <v>0.89911399999999997</v>
      </c>
      <c r="AJ54">
        <v>0.57326699999999997</v>
      </c>
      <c r="AL54">
        <v>0.93151300000000004</v>
      </c>
      <c r="AN54">
        <v>0.54895099999999997</v>
      </c>
      <c r="AP54">
        <v>0.95258399999999999</v>
      </c>
      <c r="AR54">
        <v>0.68641799999999997</v>
      </c>
      <c r="AT54">
        <v>0.92905899999999997</v>
      </c>
      <c r="AV54">
        <v>0.58989000000000003</v>
      </c>
      <c r="AX54">
        <v>0.94507399999999997</v>
      </c>
      <c r="AZ54">
        <v>0.64582300000000004</v>
      </c>
      <c r="BB54">
        <v>0.93108999999999997</v>
      </c>
      <c r="BD54">
        <v>0.62959299999999996</v>
      </c>
      <c r="BF54">
        <v>0.93871700000000002</v>
      </c>
      <c r="BH54">
        <v>0.61701700000000004</v>
      </c>
      <c r="BJ54">
        <v>0.94602799999999998</v>
      </c>
      <c r="BL54">
        <v>0.67130800000000002</v>
      </c>
    </row>
    <row r="55" spans="1:65">
      <c r="A55" t="s">
        <v>30</v>
      </c>
      <c r="B55">
        <v>0.95104599999999995</v>
      </c>
      <c r="D55">
        <v>0.65529899999999996</v>
      </c>
      <c r="F55">
        <v>0.950048</v>
      </c>
      <c r="H55">
        <v>0.62546999999999997</v>
      </c>
      <c r="J55">
        <v>0.95579800000000004</v>
      </c>
      <c r="L55">
        <v>0.47438200000000003</v>
      </c>
      <c r="N55">
        <v>0.95382999999999996</v>
      </c>
      <c r="P55">
        <v>0.483458</v>
      </c>
      <c r="R55">
        <v>0.94890600000000003</v>
      </c>
      <c r="T55">
        <v>0.66131700000000004</v>
      </c>
      <c r="V55">
        <v>0.94084599999999996</v>
      </c>
      <c r="X55">
        <v>0.604406</v>
      </c>
      <c r="Z55">
        <v>0.94935899999999995</v>
      </c>
      <c r="AB55">
        <v>0.62912400000000002</v>
      </c>
      <c r="AD55">
        <v>0.94666899999999998</v>
      </c>
      <c r="AF55">
        <v>0.53057600000000005</v>
      </c>
      <c r="AH55">
        <v>0.90059</v>
      </c>
      <c r="AJ55">
        <v>0.51081900000000002</v>
      </c>
      <c r="AL55">
        <v>0.92414499999999999</v>
      </c>
      <c r="AN55">
        <v>0.50591900000000001</v>
      </c>
      <c r="AP55">
        <v>0.94081899999999996</v>
      </c>
      <c r="AR55">
        <v>0.60056299999999996</v>
      </c>
      <c r="AT55">
        <v>0.92213599999999996</v>
      </c>
      <c r="AV55">
        <v>0.51806200000000002</v>
      </c>
      <c r="AX55">
        <v>0.94488499999999997</v>
      </c>
      <c r="AZ55">
        <v>0.64196799999999998</v>
      </c>
      <c r="BB55">
        <v>0.91187200000000002</v>
      </c>
      <c r="BD55">
        <v>0.52514700000000003</v>
      </c>
      <c r="BF55">
        <v>0.94030100000000005</v>
      </c>
      <c r="BH55">
        <v>0.63733399999999996</v>
      </c>
      <c r="BJ55">
        <v>0.95081400000000005</v>
      </c>
      <c r="BL55">
        <v>0.66411500000000001</v>
      </c>
    </row>
    <row r="56" spans="1:65">
      <c r="A56" t="s">
        <v>31</v>
      </c>
      <c r="B56">
        <v>0.95817399999999997</v>
      </c>
      <c r="D56">
        <v>0.67102700000000004</v>
      </c>
      <c r="F56">
        <v>0.94740800000000003</v>
      </c>
      <c r="H56">
        <v>0.63401799999999997</v>
      </c>
      <c r="J56">
        <v>0.96624900000000002</v>
      </c>
      <c r="L56">
        <v>0.63603399999999999</v>
      </c>
      <c r="N56">
        <v>0.960762</v>
      </c>
      <c r="P56">
        <v>0.58699699999999999</v>
      </c>
      <c r="R56">
        <v>0.95721500000000004</v>
      </c>
      <c r="T56">
        <v>0.72855599999999998</v>
      </c>
      <c r="V56">
        <v>0.950743</v>
      </c>
      <c r="X56">
        <v>0.68567199999999995</v>
      </c>
      <c r="Z56">
        <v>0.95818899999999996</v>
      </c>
      <c r="AB56">
        <v>0.71376499999999998</v>
      </c>
      <c r="AD56">
        <v>0.95949200000000001</v>
      </c>
      <c r="AF56">
        <v>0.67082200000000003</v>
      </c>
      <c r="AH56">
        <v>0.91014600000000001</v>
      </c>
      <c r="AJ56">
        <v>0.61038499999999996</v>
      </c>
      <c r="AL56">
        <v>0.93174000000000001</v>
      </c>
      <c r="AN56">
        <v>0.59520899999999999</v>
      </c>
      <c r="AP56">
        <v>0.95629699999999995</v>
      </c>
      <c r="AR56">
        <v>0.70919500000000002</v>
      </c>
      <c r="AT56">
        <v>0.93236600000000003</v>
      </c>
      <c r="AV56">
        <v>0.62073100000000003</v>
      </c>
      <c r="AX56">
        <v>0.95194699999999999</v>
      </c>
      <c r="AZ56">
        <v>0.68693899999999997</v>
      </c>
      <c r="BB56">
        <v>0.93374900000000005</v>
      </c>
      <c r="BD56">
        <v>0.65292300000000003</v>
      </c>
      <c r="BF56">
        <v>0.94980100000000001</v>
      </c>
      <c r="BH56">
        <v>0.68746200000000002</v>
      </c>
      <c r="BJ56">
        <v>0.95491800000000004</v>
      </c>
      <c r="BL56">
        <v>0.703731</v>
      </c>
    </row>
    <row r="60" spans="1:65">
      <c r="C60" s="5" t="s">
        <v>57</v>
      </c>
      <c r="H60" s="5" t="s">
        <v>58</v>
      </c>
      <c r="M60" s="3" t="s">
        <v>59</v>
      </c>
      <c r="R60" s="3" t="s">
        <v>60</v>
      </c>
      <c r="W60" s="4" t="s">
        <v>61</v>
      </c>
      <c r="AB60" s="4" t="s">
        <v>62</v>
      </c>
      <c r="AG60" s="6" t="s">
        <v>63</v>
      </c>
      <c r="AH60" s="1"/>
      <c r="AI60" s="1"/>
      <c r="AJ60" s="1"/>
      <c r="AK60" s="1"/>
      <c r="AL60" s="6" t="s">
        <v>64</v>
      </c>
      <c r="AM60" s="1"/>
      <c r="AN60" s="1"/>
      <c r="AO60" s="1"/>
      <c r="AP60" s="1"/>
    </row>
    <row r="61" spans="1:65">
      <c r="D61" t="s">
        <v>17</v>
      </c>
      <c r="E61" t="s">
        <v>18</v>
      </c>
      <c r="F61" t="s">
        <v>19</v>
      </c>
      <c r="G61" t="s">
        <v>20</v>
      </c>
      <c r="I61" t="s">
        <v>17</v>
      </c>
      <c r="J61" t="s">
        <v>18</v>
      </c>
      <c r="K61" t="s">
        <v>19</v>
      </c>
      <c r="L61" t="s">
        <v>20</v>
      </c>
      <c r="N61" t="s">
        <v>17</v>
      </c>
      <c r="O61" t="s">
        <v>18</v>
      </c>
      <c r="P61" t="s">
        <v>19</v>
      </c>
      <c r="Q61" t="s">
        <v>20</v>
      </c>
      <c r="S61" t="s">
        <v>17</v>
      </c>
      <c r="T61" t="s">
        <v>18</v>
      </c>
      <c r="U61" t="s">
        <v>19</v>
      </c>
      <c r="V61" t="s">
        <v>20</v>
      </c>
      <c r="X61" t="s">
        <v>17</v>
      </c>
      <c r="Y61" t="s">
        <v>18</v>
      </c>
      <c r="Z61" t="s">
        <v>19</v>
      </c>
      <c r="AA61" t="s">
        <v>20</v>
      </c>
      <c r="AC61" t="s">
        <v>17</v>
      </c>
      <c r="AD61" t="s">
        <v>18</v>
      </c>
      <c r="AE61" t="s">
        <v>19</v>
      </c>
      <c r="AF61" t="s">
        <v>20</v>
      </c>
      <c r="AG61" s="1"/>
      <c r="AH61" s="1" t="s">
        <v>17</v>
      </c>
      <c r="AI61" s="1" t="s">
        <v>18</v>
      </c>
      <c r="AJ61" s="1" t="s">
        <v>19</v>
      </c>
      <c r="AK61" s="1" t="s">
        <v>20</v>
      </c>
      <c r="AL61" s="1"/>
      <c r="AM61" s="1" t="s">
        <v>17</v>
      </c>
      <c r="AN61" s="1" t="s">
        <v>18</v>
      </c>
      <c r="AO61" s="1" t="s">
        <v>19</v>
      </c>
      <c r="AP61" s="1" t="s">
        <v>20</v>
      </c>
    </row>
    <row r="62" spans="1:65">
      <c r="C62" t="s">
        <v>53</v>
      </c>
      <c r="D62">
        <f>C16</f>
        <v>0.96525489435937195</v>
      </c>
      <c r="E62">
        <f>C27</f>
        <v>0.96840472959875945</v>
      </c>
      <c r="F62">
        <f>C38</f>
        <v>0.96874394262453967</v>
      </c>
      <c r="G62">
        <f>C49</f>
        <v>0.96247657814821996</v>
      </c>
      <c r="H62" t="s">
        <v>53</v>
      </c>
      <c r="I62">
        <f>E16</f>
        <v>0.95566812251216271</v>
      </c>
      <c r="J62">
        <f>E27</f>
        <v>0.95575796107916855</v>
      </c>
      <c r="K62">
        <f>E38</f>
        <v>0.95531567890314018</v>
      </c>
      <c r="L62">
        <f>E49</f>
        <v>0.94299397390535167</v>
      </c>
      <c r="M62" t="s">
        <v>53</v>
      </c>
      <c r="N62">
        <f>C14</f>
        <v>0.97082063356782755</v>
      </c>
      <c r="O62">
        <f>C25</f>
        <v>0.98575772123539762</v>
      </c>
      <c r="P62">
        <f>C36</f>
        <v>0.97608676713999476</v>
      </c>
      <c r="Q62">
        <f>C47</f>
        <v>0.94457493125572867</v>
      </c>
      <c r="R62" t="s">
        <v>53</v>
      </c>
      <c r="S62">
        <f>E14</f>
        <v>0.9788319731084294</v>
      </c>
      <c r="T62">
        <f>E25</f>
        <v>0.97343055335401518</v>
      </c>
      <c r="U62">
        <f>E36</f>
        <v>0.97077045992432576</v>
      </c>
      <c r="V62">
        <f>E47</f>
        <v>0.96618700150162617</v>
      </c>
      <c r="W62" t="s">
        <v>53</v>
      </c>
      <c r="X62">
        <f>C15</f>
        <v>0.95819670629614029</v>
      </c>
      <c r="Y62">
        <f>C26</f>
        <v>0.94674728107921635</v>
      </c>
      <c r="Z62">
        <f>C37</f>
        <v>0.95953915037676096</v>
      </c>
      <c r="AA62">
        <f>C48</f>
        <v>0.98562750037042524</v>
      </c>
      <c r="AB62" t="s">
        <v>53</v>
      </c>
      <c r="AC62">
        <f>E15</f>
        <v>0.71318750990648283</v>
      </c>
      <c r="AD62">
        <f>E26</f>
        <v>0.76417641764176414</v>
      </c>
      <c r="AE62">
        <f>E37</f>
        <v>0.78487115544472152</v>
      </c>
      <c r="AF62">
        <f>E48</f>
        <v>0.6906657909859617</v>
      </c>
      <c r="AG62" s="1" t="s">
        <v>53</v>
      </c>
      <c r="AH62" s="1">
        <f>B23</f>
        <v>0.96050199999999997</v>
      </c>
      <c r="AI62" s="1">
        <f>B34</f>
        <v>0.96384499999999995</v>
      </c>
      <c r="AJ62" s="1">
        <f>B45</f>
        <v>0.96459499999999998</v>
      </c>
      <c r="AK62" s="1">
        <f>B56</f>
        <v>0.95817399999999997</v>
      </c>
      <c r="AL62" s="1" t="s">
        <v>53</v>
      </c>
      <c r="AM62" s="1">
        <f>D23</f>
        <v>0.73723000000000005</v>
      </c>
      <c r="AN62" s="1">
        <f>D34</f>
        <v>0.74473699999999998</v>
      </c>
      <c r="AO62" s="1">
        <f>D45</f>
        <v>0.74493100000000001</v>
      </c>
      <c r="AP62" s="1">
        <f>D56</f>
        <v>0.67102700000000004</v>
      </c>
    </row>
    <row r="63" spans="1:65">
      <c r="C63" t="s">
        <v>54</v>
      </c>
      <c r="D63">
        <f>G16</f>
        <v>0.96676515355000447</v>
      </c>
      <c r="E63">
        <f>G27</f>
        <v>0.97736592353836516</v>
      </c>
      <c r="F63">
        <f>G38</f>
        <v>0.98014146297788518</v>
      </c>
      <c r="G63">
        <f>G49</f>
        <v>0.95902945653147098</v>
      </c>
      <c r="H63" t="s">
        <v>54</v>
      </c>
      <c r="I63">
        <f>I16</f>
        <v>0.95083079182774199</v>
      </c>
      <c r="J63">
        <f>I27</f>
        <v>0.97270473995042794</v>
      </c>
      <c r="K63">
        <f>I38</f>
        <v>0.97140933710054167</v>
      </c>
      <c r="L63">
        <f>I49</f>
        <v>0.94698538336784344</v>
      </c>
      <c r="M63" t="s">
        <v>54</v>
      </c>
      <c r="N63">
        <f>G14</f>
        <v>0.97536095718367111</v>
      </c>
      <c r="O63">
        <f>G25</f>
        <v>0.9949247445390057</v>
      </c>
      <c r="P63">
        <f>G36</f>
        <v>0.98790820659306722</v>
      </c>
      <c r="Q63">
        <f>G47</f>
        <v>0.94052161336669937</v>
      </c>
      <c r="R63" t="s">
        <v>54</v>
      </c>
      <c r="S63">
        <f>I14</f>
        <v>0.96299564816908712</v>
      </c>
      <c r="T63">
        <f>I25</f>
        <v>0.98702721848953434</v>
      </c>
      <c r="U63">
        <f>I36</f>
        <v>0.98378139419224708</v>
      </c>
      <c r="V63">
        <f>I47</f>
        <v>0.9760084409629769</v>
      </c>
      <c r="W63" t="s">
        <v>54</v>
      </c>
      <c r="X63">
        <f>G15</f>
        <v>0.95258504800012656</v>
      </c>
      <c r="Y63">
        <f>G26</f>
        <v>0.94930682628787644</v>
      </c>
      <c r="Z63">
        <f>G37</f>
        <v>0.96754862230288996</v>
      </c>
      <c r="AA63">
        <f>G48</f>
        <v>0.99018226080271632</v>
      </c>
      <c r="AB63" t="s">
        <v>54</v>
      </c>
      <c r="AC63">
        <f>I15</f>
        <v>0.80155668358714049</v>
      </c>
      <c r="AD63">
        <f>I26</f>
        <v>0.80457380457380456</v>
      </c>
      <c r="AE63">
        <f>I37</f>
        <v>0.82326473896645269</v>
      </c>
      <c r="AF63">
        <f>I48</f>
        <v>0.59803400637619553</v>
      </c>
      <c r="AG63" s="1" t="s">
        <v>54</v>
      </c>
      <c r="AH63" s="1">
        <f>F23</f>
        <v>0.95582</v>
      </c>
      <c r="AI63" s="1">
        <f>F34</f>
        <v>0.96995900000000002</v>
      </c>
      <c r="AJ63" s="1">
        <f>F45</f>
        <v>0.97380299999999997</v>
      </c>
      <c r="AK63" s="1">
        <f>F56</f>
        <v>0.94740800000000003</v>
      </c>
      <c r="AL63" s="1" t="s">
        <v>54</v>
      </c>
      <c r="AM63" s="1">
        <f>H23</f>
        <v>0.71071499999999999</v>
      </c>
      <c r="AN63" s="1">
        <f>H34</f>
        <v>0.82231100000000001</v>
      </c>
      <c r="AO63" s="1">
        <f>H45</f>
        <v>0.81613599999999997</v>
      </c>
      <c r="AP63" s="1">
        <f>H56</f>
        <v>0.63401799999999997</v>
      </c>
    </row>
    <row r="64" spans="1:65">
      <c r="C64" t="s">
        <v>55</v>
      </c>
      <c r="D64">
        <f>K16</f>
        <v>0.97497907403567785</v>
      </c>
      <c r="E64">
        <f>K27</f>
        <v>0.97381758702513421</v>
      </c>
      <c r="F64">
        <f>K38</f>
        <v>0.97105497577195687</v>
      </c>
      <c r="G64">
        <f>K49</f>
        <v>0.96959783752236584</v>
      </c>
      <c r="H64" t="s">
        <v>55</v>
      </c>
      <c r="I64">
        <f>M16</f>
        <v>0.96062647503425613</v>
      </c>
      <c r="J64">
        <f>M27</f>
        <v>0.96269867722462943</v>
      </c>
      <c r="K64">
        <f>M38</f>
        <v>0.94972342581650826</v>
      </c>
      <c r="L64">
        <f>M49</f>
        <v>0.95509162466711783</v>
      </c>
      <c r="M64" t="s">
        <v>55</v>
      </c>
      <c r="N64">
        <f>K14</f>
        <v>0.98095174978112476</v>
      </c>
      <c r="O64">
        <f>K25</f>
        <v>0.97000802090968175</v>
      </c>
      <c r="P64">
        <f>K36</f>
        <v>0.99109740221003395</v>
      </c>
      <c r="Q64">
        <f>K47</f>
        <v>0.96090993820981052</v>
      </c>
      <c r="R64" t="s">
        <v>55</v>
      </c>
      <c r="S64">
        <f>M14</f>
        <v>0.97015589166172511</v>
      </c>
      <c r="T64">
        <f>M25</f>
        <v>0.98213161407308536</v>
      </c>
      <c r="U64">
        <f>M36</f>
        <v>0.97458302805671682</v>
      </c>
      <c r="V64">
        <f>M47</f>
        <v>0.97826149497622972</v>
      </c>
      <c r="W64" t="s">
        <v>55</v>
      </c>
      <c r="X64">
        <f>K15</f>
        <v>0.96766741676665624</v>
      </c>
      <c r="Y64">
        <f>K26</f>
        <v>0.97857451217406322</v>
      </c>
      <c r="Z64">
        <f>K37</f>
        <v>0.94684436079708023</v>
      </c>
      <c r="AA64">
        <f>K48</f>
        <v>0.98048392259314687</v>
      </c>
      <c r="AB64" t="s">
        <v>55</v>
      </c>
      <c r="AC64">
        <f>M15</f>
        <v>0.80452337761132897</v>
      </c>
      <c r="AD64">
        <f>M26</f>
        <v>0.67957857217737705</v>
      </c>
      <c r="AE64">
        <f>M37</f>
        <v>0.57740304448389002</v>
      </c>
      <c r="AF64">
        <f>M48</f>
        <v>0.61507203546361289</v>
      </c>
      <c r="AG64" s="1" t="s">
        <v>55</v>
      </c>
      <c r="AH64" s="1">
        <f>J23</f>
        <v>0.97204800000000002</v>
      </c>
      <c r="AI64" s="1">
        <f>J34</f>
        <v>0.97079599999999999</v>
      </c>
      <c r="AJ64" s="1">
        <f>J45</f>
        <v>0.96735300000000002</v>
      </c>
      <c r="AK64" s="1">
        <f>J56</f>
        <v>0.96624900000000002</v>
      </c>
      <c r="AL64" s="1" t="s">
        <v>55</v>
      </c>
      <c r="AM64" s="1">
        <f>L23</f>
        <v>0.70159700000000003</v>
      </c>
      <c r="AN64" s="1">
        <f>L34</f>
        <v>0.700631</v>
      </c>
      <c r="AO64" s="1">
        <f>L45</f>
        <v>0.58976700000000004</v>
      </c>
      <c r="AP64" s="1">
        <f>L56</f>
        <v>0.63603399999999999</v>
      </c>
    </row>
    <row r="65" spans="3:42">
      <c r="C65" t="s">
        <v>56</v>
      </c>
      <c r="D65">
        <f>O16</f>
        <v>0.96620101031865735</v>
      </c>
      <c r="E65">
        <f>O27</f>
        <v>0.96821606135331628</v>
      </c>
      <c r="F65">
        <f>O38</f>
        <v>0.96910587596862108</v>
      </c>
      <c r="G65">
        <f>O49</f>
        <v>0.96318042886670341</v>
      </c>
      <c r="H65" t="s">
        <v>56</v>
      </c>
      <c r="I65">
        <f>Q16</f>
        <v>0.95028335637472694</v>
      </c>
      <c r="J65">
        <f>Q27</f>
        <v>0.95509566575556426</v>
      </c>
      <c r="K65">
        <f>Q38</f>
        <v>0.94924033756521065</v>
      </c>
      <c r="L65">
        <f>Q49</f>
        <v>0.94887273059861887</v>
      </c>
      <c r="M65" t="s">
        <v>56</v>
      </c>
      <c r="N65">
        <f>O14</f>
        <v>0.9621630061413553</v>
      </c>
      <c r="O65">
        <f>O25</f>
        <v>0.97949873317290603</v>
      </c>
      <c r="P65">
        <f>O36</f>
        <v>0.98421965578349802</v>
      </c>
      <c r="Q65">
        <f>O47</f>
        <v>0.94835295898736793</v>
      </c>
      <c r="R65" t="s">
        <v>56</v>
      </c>
      <c r="S65">
        <f>Q14</f>
        <v>0.962664577971728</v>
      </c>
      <c r="T65">
        <f>Q25</f>
        <v>0.97790495372440567</v>
      </c>
      <c r="U65">
        <f>Q36</f>
        <v>0.97387290658517633</v>
      </c>
      <c r="V65">
        <f>Q47</f>
        <v>0.97362405981173716</v>
      </c>
      <c r="W65" t="s">
        <v>56</v>
      </c>
      <c r="X65">
        <f>O15</f>
        <v>0.9708782596713631</v>
      </c>
      <c r="Y65">
        <f>O26</f>
        <v>0.95533383185557097</v>
      </c>
      <c r="Z65">
        <f>O37</f>
        <v>0.9519677798402616</v>
      </c>
      <c r="AA65">
        <f>O48</f>
        <v>0.98060839637340558</v>
      </c>
      <c r="AB65" t="s">
        <v>56</v>
      </c>
      <c r="AC65">
        <f>Q15</f>
        <v>0.74487964853660049</v>
      </c>
      <c r="AD65">
        <f>Q26</f>
        <v>0.62061935199471019</v>
      </c>
      <c r="AE65">
        <f>Q37</f>
        <v>0.58268156424581008</v>
      </c>
      <c r="AF65">
        <f>Q48</f>
        <v>0.57911410148584241</v>
      </c>
      <c r="AG65" s="1" t="s">
        <v>56</v>
      </c>
      <c r="AH65" s="1">
        <f>N23</f>
        <v>0.96379199999999998</v>
      </c>
      <c r="AI65" s="1">
        <f>N34</f>
        <v>0.96559700000000004</v>
      </c>
      <c r="AJ65" s="1">
        <f>N45</f>
        <v>0.96653299999999998</v>
      </c>
      <c r="AK65" s="1">
        <f>N56</f>
        <v>0.960762</v>
      </c>
      <c r="AL65" s="1" t="s">
        <v>56</v>
      </c>
      <c r="AM65" s="1">
        <f>P23</f>
        <v>0.63011300000000003</v>
      </c>
      <c r="AN65" s="1">
        <f>P34</f>
        <v>0.638293</v>
      </c>
      <c r="AO65" s="1">
        <f>P45</f>
        <v>0.59111100000000005</v>
      </c>
      <c r="AP65" s="1">
        <f>P56</f>
        <v>0.58699699999999999</v>
      </c>
    </row>
    <row r="66" spans="3:42">
      <c r="C66" t="s">
        <v>65</v>
      </c>
      <c r="D66">
        <f>S16</f>
        <v>0.96342469229793171</v>
      </c>
      <c r="E66">
        <f>S27</f>
        <v>0.96653343484329401</v>
      </c>
      <c r="F66">
        <f>S38</f>
        <v>0.96369206228361159</v>
      </c>
      <c r="G66">
        <f>S49</f>
        <v>0.96366034042090376</v>
      </c>
      <c r="H66" t="s">
        <v>65</v>
      </c>
      <c r="I66">
        <f>U16</f>
        <v>0.9550313436040393</v>
      </c>
      <c r="J66">
        <f>U27</f>
        <v>0.96296843816985733</v>
      </c>
      <c r="K66">
        <f>U38</f>
        <v>0.95802315308561148</v>
      </c>
      <c r="L66">
        <f>U49</f>
        <v>0.96020189434336822</v>
      </c>
      <c r="M66" s="1" t="s">
        <v>65</v>
      </c>
      <c r="N66">
        <f>S14</f>
        <v>0.96585017686690666</v>
      </c>
      <c r="O66">
        <f>S25</f>
        <v>0.97170948453120942</v>
      </c>
      <c r="P66">
        <f>S36</f>
        <v>0.97148330941831318</v>
      </c>
      <c r="Q66">
        <f>S47</f>
        <v>0.96804825044880471</v>
      </c>
      <c r="R66" s="1" t="s">
        <v>65</v>
      </c>
      <c r="S66">
        <f>U14</f>
        <v>0.96486524302391097</v>
      </c>
      <c r="T66">
        <f>U25</f>
        <v>0.98140114893147856</v>
      </c>
      <c r="U66">
        <f>U36</f>
        <v>0.97800902154978964</v>
      </c>
      <c r="V66">
        <f>U47</f>
        <v>0.98000639065138995</v>
      </c>
      <c r="W66" t="s">
        <v>65</v>
      </c>
      <c r="X66">
        <f>S15</f>
        <v>0.96010561226132596</v>
      </c>
      <c r="Y66">
        <f>S26</f>
        <v>0.95952419053715265</v>
      </c>
      <c r="Z66">
        <f>S37</f>
        <v>0.95315997015879783</v>
      </c>
      <c r="AA66">
        <f>S48</f>
        <v>0.95771053980184484</v>
      </c>
      <c r="AB66" t="s">
        <v>65</v>
      </c>
      <c r="AC66">
        <f>U15</f>
        <v>0.82282663955261826</v>
      </c>
      <c r="AD66">
        <f>U26</f>
        <v>0.7329949720140404</v>
      </c>
      <c r="AE66">
        <f>U37</f>
        <v>0.70995609687013173</v>
      </c>
      <c r="AF66">
        <f>U48</f>
        <v>0.71491166077738511</v>
      </c>
      <c r="AG66" t="s">
        <v>65</v>
      </c>
      <c r="AH66" s="1">
        <f>R23</f>
        <v>0.95683499999999999</v>
      </c>
      <c r="AI66" s="1">
        <f>R34</f>
        <v>0.96056399999999997</v>
      </c>
      <c r="AJ66" s="1">
        <f>R45</f>
        <v>0.95712799999999998</v>
      </c>
      <c r="AK66" s="1">
        <f>R56</f>
        <v>0.95721500000000004</v>
      </c>
      <c r="AL66" t="s">
        <v>65</v>
      </c>
      <c r="AM66" s="1">
        <f>T23</f>
        <v>0.71700699999999995</v>
      </c>
      <c r="AN66" s="1">
        <f>T34</f>
        <v>0.746035</v>
      </c>
      <c r="AO66" s="1">
        <f>T45</f>
        <v>0.71607500000000002</v>
      </c>
      <c r="AP66" s="1">
        <f>T56</f>
        <v>0.72855599999999998</v>
      </c>
    </row>
    <row r="67" spans="3:42">
      <c r="C67" t="s">
        <v>66</v>
      </c>
      <c r="D67">
        <f>W16</f>
        <v>0.96025051604428602</v>
      </c>
      <c r="E67">
        <f>W27</f>
        <v>0.96186901857759433</v>
      </c>
      <c r="F67">
        <f>W38</f>
        <v>0.95962188027772566</v>
      </c>
      <c r="G67">
        <f>W49</f>
        <v>0.95699005441921559</v>
      </c>
      <c r="H67" t="s">
        <v>66</v>
      </c>
      <c r="I67">
        <f>Y16</f>
        <v>0.94516607830551991</v>
      </c>
      <c r="J67">
        <f>Y27</f>
        <v>0.94952262516046215</v>
      </c>
      <c r="K67">
        <f>Y38</f>
        <v>0.94637355584082161</v>
      </c>
      <c r="L67">
        <f>Y49</f>
        <v>0.94855985237483953</v>
      </c>
      <c r="M67" t="s">
        <v>66</v>
      </c>
      <c r="N67">
        <f>W14</f>
        <v>0.97678099824212083</v>
      </c>
      <c r="O67">
        <f>W25</f>
        <v>0.96056331039957665</v>
      </c>
      <c r="P67">
        <f>W36</f>
        <v>0.97003913357760663</v>
      </c>
      <c r="Q67">
        <f>W47</f>
        <v>0.95167987608957139</v>
      </c>
      <c r="R67" t="s">
        <v>66</v>
      </c>
      <c r="S67">
        <f>Y14</f>
        <v>0.95797501357957626</v>
      </c>
      <c r="T67">
        <f>Y25</f>
        <v>0.97412719844289752</v>
      </c>
      <c r="U67">
        <f>Y36</f>
        <v>0.97182106837644222</v>
      </c>
      <c r="V67">
        <f>Y47</f>
        <v>0.97531795125843379</v>
      </c>
      <c r="W67" t="s">
        <v>66</v>
      </c>
      <c r="X67">
        <f>W15</f>
        <v>0.93894490437994604</v>
      </c>
      <c r="Y67">
        <f>W26</f>
        <v>0.96358096972851071</v>
      </c>
      <c r="Z67">
        <f>W37</f>
        <v>0.94611165587319379</v>
      </c>
      <c r="AA67">
        <f>W48</f>
        <v>0.96401255148068243</v>
      </c>
      <c r="AB67" t="s">
        <v>66</v>
      </c>
      <c r="AC67">
        <f>Y15</f>
        <v>0.79128164969981729</v>
      </c>
      <c r="AD67">
        <f>Y26</f>
        <v>0.68432243432243434</v>
      </c>
      <c r="AE67">
        <f>Y37</f>
        <v>0.66438887273432201</v>
      </c>
      <c r="AF67">
        <f>Y48</f>
        <v>0.6603711223381652</v>
      </c>
      <c r="AG67" t="s">
        <v>66</v>
      </c>
      <c r="AH67">
        <f>V23</f>
        <v>0.95379000000000003</v>
      </c>
      <c r="AI67">
        <f>V34</f>
        <v>0.95627099999999998</v>
      </c>
      <c r="AJ67">
        <f>V45</f>
        <v>0.95327600000000001</v>
      </c>
      <c r="AK67">
        <f>V56</f>
        <v>0.950743</v>
      </c>
      <c r="AL67" t="s">
        <v>66</v>
      </c>
      <c r="AM67">
        <f>X23</f>
        <v>0.68922099999999997</v>
      </c>
      <c r="AN67">
        <f>X34</f>
        <v>0.69715300000000002</v>
      </c>
      <c r="AO67">
        <f>X45</f>
        <v>0.67223999999999995</v>
      </c>
      <c r="AP67">
        <f>X56</f>
        <v>0.68567199999999995</v>
      </c>
    </row>
    <row r="68" spans="3:42">
      <c r="C68" t="s">
        <v>77</v>
      </c>
      <c r="D68">
        <f>AA16</f>
        <v>0.96721960315226574</v>
      </c>
      <c r="E68">
        <f>AA27</f>
        <v>0.97331920208274703</v>
      </c>
      <c r="F68">
        <f>AA38</f>
        <v>0.96941844919786091</v>
      </c>
      <c r="G68">
        <f>AA49</f>
        <v>0.96692495778215592</v>
      </c>
      <c r="H68" s="1" t="s">
        <v>77</v>
      </c>
      <c r="I68">
        <f>AC16</f>
        <v>0.95390224748513519</v>
      </c>
      <c r="J68">
        <f>AC27</f>
        <v>0.96065966119442059</v>
      </c>
      <c r="K68">
        <f>AC38</f>
        <v>0.95393964324445613</v>
      </c>
      <c r="L68">
        <f>AC49</f>
        <v>0.95533450506712536</v>
      </c>
      <c r="M68" s="1" t="s">
        <v>77</v>
      </c>
      <c r="N68">
        <f>AA14</f>
        <v>0.98106022212247146</v>
      </c>
      <c r="O68">
        <f>AA25</f>
        <v>0.97781411396918472</v>
      </c>
      <c r="P68">
        <f>AA36</f>
        <v>0.98410902471043027</v>
      </c>
      <c r="Q68">
        <f>AA47</f>
        <v>0.95447211354484962</v>
      </c>
      <c r="R68" s="1" t="s">
        <v>77</v>
      </c>
      <c r="S68">
        <f>AC14</f>
        <v>0.96320083318868255</v>
      </c>
      <c r="T68">
        <f>AC25</f>
        <v>0.98230747931461337</v>
      </c>
      <c r="U68">
        <f>AC36</f>
        <v>0.97774314696440123</v>
      </c>
      <c r="V68">
        <f>AC47</f>
        <v>0.97804646019497998</v>
      </c>
      <c r="W68" t="s">
        <v>67</v>
      </c>
      <c r="X68">
        <f>AA15</f>
        <v>0.94580486165565136</v>
      </c>
      <c r="Y68">
        <f>AA26</f>
        <v>0.96627335855021734</v>
      </c>
      <c r="Z68">
        <f>AA37</f>
        <v>0.94679104060771935</v>
      </c>
      <c r="AA68">
        <f>AA48</f>
        <v>0.98689936329073336</v>
      </c>
      <c r="AB68" t="s">
        <v>67</v>
      </c>
      <c r="AC68">
        <f>AC15</f>
        <v>0.8368974450144766</v>
      </c>
      <c r="AD68">
        <f>AC26</f>
        <v>0.71708054613763406</v>
      </c>
      <c r="AE68">
        <f>AC37</f>
        <v>0.68363905188744634</v>
      </c>
      <c r="AF68">
        <f>AC48</f>
        <v>0.6947191640231386</v>
      </c>
      <c r="AG68" t="s">
        <v>67</v>
      </c>
      <c r="AH68">
        <f>Z23</f>
        <v>0.95772400000000002</v>
      </c>
      <c r="AI68">
        <f>Z34</f>
        <v>0.96576600000000001</v>
      </c>
      <c r="AJ68">
        <f>Z45</f>
        <v>0.96059099999999997</v>
      </c>
      <c r="AK68">
        <f>Z56</f>
        <v>0.95818899999999996</v>
      </c>
      <c r="AL68" t="s">
        <v>67</v>
      </c>
      <c r="AM68">
        <f>AB23</f>
        <v>0.72775500000000004</v>
      </c>
      <c r="AN68">
        <f>AB34</f>
        <v>0.74845799999999996</v>
      </c>
      <c r="AO68">
        <f>AB45</f>
        <v>0.70610099999999998</v>
      </c>
      <c r="AP68">
        <f>AB56</f>
        <v>0.71376499999999998</v>
      </c>
    </row>
    <row r="69" spans="3:42">
      <c r="C69" t="s">
        <v>68</v>
      </c>
      <c r="D69">
        <f>AE16</f>
        <v>0.97517242416721195</v>
      </c>
      <c r="E69">
        <f>AE27</f>
        <v>0.97619155065171448</v>
      </c>
      <c r="F69">
        <f>AE38</f>
        <v>0.97106207270019629</v>
      </c>
      <c r="G69">
        <f>AE49</f>
        <v>0.97027986491873308</v>
      </c>
      <c r="H69" t="s">
        <v>68</v>
      </c>
      <c r="I69">
        <f>AG16</f>
        <v>0.96006323751265787</v>
      </c>
      <c r="J69">
        <f>AG27</f>
        <v>0.96092087044576247</v>
      </c>
      <c r="K69">
        <f>AG38</f>
        <v>0.94944098865444626</v>
      </c>
      <c r="L69">
        <f>AG49</f>
        <v>0.95361549112401578</v>
      </c>
      <c r="M69" s="1" t="s">
        <v>68</v>
      </c>
      <c r="N69">
        <f>AE14</f>
        <v>0.9756310759889909</v>
      </c>
      <c r="O69">
        <f>AE25</f>
        <v>0.9859672668535322</v>
      </c>
      <c r="P69">
        <f>AE36</f>
        <v>0.98254545022033768</v>
      </c>
      <c r="Q69">
        <f>AE47</f>
        <v>0.96947951247412889</v>
      </c>
      <c r="R69" s="1" t="s">
        <v>68</v>
      </c>
      <c r="S69">
        <f>AG14</f>
        <v>0.97706106700962347</v>
      </c>
      <c r="T69">
        <f>AG25</f>
        <v>0.97333028648933539</v>
      </c>
      <c r="U69">
        <f>AG36</f>
        <v>0.97985234455905657</v>
      </c>
      <c r="V69">
        <f>AG47</f>
        <v>0.97114376817584624</v>
      </c>
      <c r="W69" t="s">
        <v>68</v>
      </c>
      <c r="X69">
        <f>AE15</f>
        <v>0.97436853002070389</v>
      </c>
      <c r="Y69">
        <f>AE26</f>
        <v>0.95931174504214434</v>
      </c>
      <c r="Z69">
        <f>AE37</f>
        <v>0.95131082311303872</v>
      </c>
      <c r="AA69">
        <f>AE48</f>
        <v>0.97168900470292663</v>
      </c>
      <c r="AB69" t="s">
        <v>68</v>
      </c>
      <c r="AC69">
        <f>AG15</f>
        <v>0.72713460954117293</v>
      </c>
      <c r="AD69">
        <f>AG26</f>
        <v>0.7838548514330792</v>
      </c>
      <c r="AE69">
        <f>AG37</f>
        <v>0.55785499211394163</v>
      </c>
      <c r="AF69">
        <f>AG48</f>
        <v>0.7084150748580279</v>
      </c>
      <c r="AG69" t="s">
        <v>68</v>
      </c>
      <c r="AH69">
        <f>AD23</f>
        <v>0.96611800000000003</v>
      </c>
      <c r="AI69">
        <f>AD34</f>
        <v>0.96727099999999999</v>
      </c>
      <c r="AJ69">
        <f>AD45</f>
        <v>0.96027399999999996</v>
      </c>
      <c r="AK69">
        <f>AD56</f>
        <v>0.95949200000000001</v>
      </c>
      <c r="AL69" t="s">
        <v>68</v>
      </c>
      <c r="AM69">
        <f>AF23</f>
        <v>0.71236100000000002</v>
      </c>
      <c r="AN69">
        <f>AF34</f>
        <v>0.72431699999999999</v>
      </c>
      <c r="AO69">
        <f>AF45</f>
        <v>0.61394400000000005</v>
      </c>
      <c r="AP69">
        <f>AF56</f>
        <v>0.67082200000000003</v>
      </c>
    </row>
    <row r="70" spans="3:42">
      <c r="C70" t="s">
        <v>69</v>
      </c>
      <c r="D70">
        <f>AI16</f>
        <v>0.957289252867773</v>
      </c>
      <c r="E70">
        <f>AI27</f>
        <v>0.94774680119172705</v>
      </c>
      <c r="F70">
        <f>AI38</f>
        <v>0.95556930871198487</v>
      </c>
      <c r="G70">
        <f>AI48</f>
        <v>0.95970149253731341</v>
      </c>
      <c r="H70" t="s">
        <v>69</v>
      </c>
      <c r="I70">
        <f>AK16</f>
        <v>0.94549042223579172</v>
      </c>
      <c r="J70">
        <f>AK27</f>
        <v>0.94801773073704687</v>
      </c>
      <c r="K70">
        <f>AK38</f>
        <v>0.94783680484881383</v>
      </c>
      <c r="L70">
        <f>AK49</f>
        <v>0.94671732591537194</v>
      </c>
      <c r="M70" s="1" t="s">
        <v>69</v>
      </c>
      <c r="N70">
        <f>AI14</f>
        <v>0.96686651940675294</v>
      </c>
      <c r="O70">
        <f>AI25</f>
        <v>0.94612862434395317</v>
      </c>
      <c r="P70">
        <f>AI36</f>
        <v>0.98559255330070838</v>
      </c>
      <c r="Q70">
        <f>AI47</f>
        <v>0.91723914162321829</v>
      </c>
      <c r="R70" s="1" t="s">
        <v>69</v>
      </c>
      <c r="S70">
        <f>AK14</f>
        <v>0.95071219442099397</v>
      </c>
      <c r="T70">
        <f>AK25</f>
        <v>0.96810951870621642</v>
      </c>
      <c r="U70">
        <f>AK36</f>
        <v>0.9782611337262288</v>
      </c>
      <c r="V70">
        <f>AK47</f>
        <v>0.97209940724905253</v>
      </c>
      <c r="W70" t="s">
        <v>69</v>
      </c>
      <c r="X70">
        <f>AI15</f>
        <v>0.94036952972564014</v>
      </c>
      <c r="Y70">
        <f>AI26</f>
        <v>0.95066233844788994</v>
      </c>
      <c r="Z70">
        <f>AI37</f>
        <v>0.9042596744322059</v>
      </c>
      <c r="AA70">
        <f>AI48</f>
        <v>0.95970149253731341</v>
      </c>
      <c r="AB70" t="s">
        <v>69</v>
      </c>
      <c r="AC70">
        <f>AK15</f>
        <v>0.85693979084170979</v>
      </c>
      <c r="AD70">
        <f>AK26</f>
        <v>0.66461696131181147</v>
      </c>
      <c r="AE70">
        <f>AK37</f>
        <v>0.53999022642124128</v>
      </c>
      <c r="AF70">
        <f>AK48</f>
        <v>0.60448738945299707</v>
      </c>
      <c r="AG70" t="s">
        <v>69</v>
      </c>
      <c r="AH70">
        <f>AH23</f>
        <v>0.94088499999999997</v>
      </c>
      <c r="AI70">
        <f>AH34</f>
        <v>0.92850600000000005</v>
      </c>
      <c r="AJ70">
        <f>AH45</f>
        <v>0.93759999999999999</v>
      </c>
      <c r="AK70">
        <f>AH56</f>
        <v>0.91014600000000001</v>
      </c>
      <c r="AL70" t="s">
        <v>69</v>
      </c>
      <c r="AM70">
        <f>AJ23</f>
        <v>0.63647699999999996</v>
      </c>
      <c r="AN70">
        <f>AJ34</f>
        <v>0.62864500000000001</v>
      </c>
      <c r="AO70">
        <f>AJ45</f>
        <v>0.5897</v>
      </c>
      <c r="AP70">
        <f>AJ56</f>
        <v>0.61038499999999996</v>
      </c>
    </row>
    <row r="71" spans="3:42">
      <c r="C71" t="s">
        <v>70</v>
      </c>
      <c r="D71">
        <f>AM16</f>
        <v>0.9460543163285936</v>
      </c>
      <c r="E71">
        <f>AM27</f>
        <v>0.95018195296178987</v>
      </c>
      <c r="F71">
        <f>AM38</f>
        <v>0.95413549879821191</v>
      </c>
      <c r="G71">
        <f>AM49</f>
        <v>0.9513163510568996</v>
      </c>
      <c r="H71" t="s">
        <v>70</v>
      </c>
      <c r="I71">
        <f>AO16</f>
        <v>0.93116541353383464</v>
      </c>
      <c r="J71">
        <f>AO27</f>
        <v>0.93589285714285719</v>
      </c>
      <c r="K71">
        <f>AO38</f>
        <v>0.93910244360902251</v>
      </c>
      <c r="L71">
        <f>AO49</f>
        <v>0.94743421052631582</v>
      </c>
      <c r="M71" s="1" t="s">
        <v>70</v>
      </c>
      <c r="N71">
        <f>AM14</f>
        <v>0.95171251124640766</v>
      </c>
      <c r="O71">
        <f>AM25</f>
        <v>0.94472357433320853</v>
      </c>
      <c r="P71">
        <f>AM36</f>
        <v>0.97560631448981394</v>
      </c>
      <c r="Q71">
        <f>AM47</f>
        <v>0.96784786120671484</v>
      </c>
      <c r="R71" s="1" t="s">
        <v>70</v>
      </c>
      <c r="S71">
        <f>AO14</f>
        <v>0.94282407753817299</v>
      </c>
      <c r="T71">
        <f>AO25</f>
        <v>0.9585384723589816</v>
      </c>
      <c r="U71">
        <f>AO36</f>
        <v>0.97230898302857549</v>
      </c>
      <c r="V71">
        <f>AO47</f>
        <v>0.97882807873545474</v>
      </c>
      <c r="W71" t="s">
        <v>70</v>
      </c>
      <c r="X71">
        <f>AM15</f>
        <v>0.9358673942787048</v>
      </c>
      <c r="Y71">
        <f>AM26</f>
        <v>0.96009616145001342</v>
      </c>
      <c r="Z71">
        <f>AM37</f>
        <v>0.91649401651257001</v>
      </c>
      <c r="AA71">
        <f>AM48</f>
        <v>0.92197531633734342</v>
      </c>
      <c r="AB71" t="s">
        <v>70</v>
      </c>
      <c r="AC71">
        <f>AO15</f>
        <v>0.74162679425837319</v>
      </c>
      <c r="AD71">
        <f>AO26</f>
        <v>0.60801571137620014</v>
      </c>
      <c r="AE71">
        <f>AO37</f>
        <v>0.49926362297496318</v>
      </c>
      <c r="AF71">
        <f>AO48</f>
        <v>0.54009325540158926</v>
      </c>
      <c r="AG71" t="s">
        <v>70</v>
      </c>
      <c r="AH71">
        <f>AL23</f>
        <v>0.92531699999999995</v>
      </c>
      <c r="AI71">
        <f>AL34</f>
        <v>0.93190799999999996</v>
      </c>
      <c r="AJ71">
        <f>AL45</f>
        <v>0.93555100000000002</v>
      </c>
      <c r="AK71">
        <f>AL56</f>
        <v>0.93174000000000001</v>
      </c>
      <c r="AL71" t="s">
        <v>70</v>
      </c>
      <c r="AM71">
        <f>AN23</f>
        <v>0.55528599999999995</v>
      </c>
      <c r="AN71">
        <f>AN34</f>
        <v>0.55065900000000001</v>
      </c>
      <c r="AO71">
        <f>AN45</f>
        <v>0.535103</v>
      </c>
      <c r="AP71">
        <f>AN56</f>
        <v>0.59520899999999999</v>
      </c>
    </row>
    <row r="72" spans="3:42">
      <c r="C72" t="s">
        <v>71</v>
      </c>
      <c r="D72">
        <f>AQ16</f>
        <v>0.96608883038576676</v>
      </c>
      <c r="E72">
        <f>AQ27</f>
        <v>0.96779792361096373</v>
      </c>
      <c r="F72">
        <f>AQ38</f>
        <v>0.96161440309122947</v>
      </c>
      <c r="G72">
        <f>AQ49</f>
        <v>0.96585528969660939</v>
      </c>
      <c r="H72" t="s">
        <v>71</v>
      </c>
      <c r="I72">
        <f>AS16</f>
        <v>0.94977593440122043</v>
      </c>
      <c r="J72">
        <f>AS27</f>
        <v>0.95650266971777265</v>
      </c>
      <c r="K72">
        <f>AS38</f>
        <v>0.94289664378337146</v>
      </c>
      <c r="L72">
        <f>AS49</f>
        <v>0.95160183066361559</v>
      </c>
      <c r="M72" s="1" t="s">
        <v>71</v>
      </c>
      <c r="N72">
        <f>AQ14</f>
        <v>0.97071506502952742</v>
      </c>
      <c r="O72">
        <f>AQ25</f>
        <v>0.9743972894313887</v>
      </c>
      <c r="P72">
        <f>AQ36</f>
        <v>0.98136824751620244</v>
      </c>
      <c r="Q72">
        <f>AQ47</f>
        <v>0.96316116558486398</v>
      </c>
      <c r="R72" s="1" t="s">
        <v>71</v>
      </c>
      <c r="S72">
        <f>AS14</f>
        <v>0.95932775886913091</v>
      </c>
      <c r="T72">
        <f>AS25</f>
        <v>0.97904640840227564</v>
      </c>
      <c r="U72">
        <f>AS36</f>
        <v>0.97142454661184963</v>
      </c>
      <c r="V72">
        <f>AS47</f>
        <v>0.97391842615855972</v>
      </c>
      <c r="W72" t="s">
        <v>71</v>
      </c>
      <c r="X72">
        <f>AQ15</f>
        <v>0.95876189692531333</v>
      </c>
      <c r="Y72">
        <f>AQ26</f>
        <v>0.95743461711619526</v>
      </c>
      <c r="Z72">
        <f>AQ37</f>
        <v>0.93091199956616644</v>
      </c>
      <c r="AA72">
        <f>AQ48</f>
        <v>0.97015768870265207</v>
      </c>
      <c r="AB72" t="s">
        <v>71</v>
      </c>
      <c r="AC72">
        <f>AS15</f>
        <v>0.83518185761199581</v>
      </c>
      <c r="AD72">
        <f>AS26</f>
        <v>0.71356388951268812</v>
      </c>
      <c r="AE72">
        <f>AS37</f>
        <v>0.64066990935219992</v>
      </c>
      <c r="AF72">
        <f>AS48</f>
        <v>0.7066849346349261</v>
      </c>
      <c r="AG72" t="s">
        <v>71</v>
      </c>
      <c r="AH72">
        <f>AP23</f>
        <v>0.95630300000000001</v>
      </c>
      <c r="AI72">
        <f>AP34</f>
        <v>0.95856600000000003</v>
      </c>
      <c r="AJ72">
        <f>AP45</f>
        <v>0.94997299999999996</v>
      </c>
      <c r="AK72">
        <f>AP56</f>
        <v>0.95629699999999995</v>
      </c>
      <c r="AL72" t="s">
        <v>71</v>
      </c>
      <c r="AM72">
        <f>AR23</f>
        <v>0.71901400000000004</v>
      </c>
      <c r="AN72">
        <f>AR34</f>
        <v>0.735873</v>
      </c>
      <c r="AO72">
        <f>AR45</f>
        <v>0.65932900000000005</v>
      </c>
      <c r="AP72">
        <f>AR56</f>
        <v>0.70919500000000002</v>
      </c>
    </row>
    <row r="73" spans="3:42">
      <c r="C73" t="s">
        <v>72</v>
      </c>
      <c r="D73">
        <f>AU16</f>
        <v>0.95728981269599123</v>
      </c>
      <c r="E73">
        <f>AU27</f>
        <v>0.96110899228748203</v>
      </c>
      <c r="F73">
        <f>AU38</f>
        <v>0.95348122722264594</v>
      </c>
      <c r="G73">
        <f>AU49</f>
        <v>0.94894694465632679</v>
      </c>
      <c r="H73" t="s">
        <v>72</v>
      </c>
      <c r="I73">
        <f>AW16</f>
        <v>0.94319065791761614</v>
      </c>
      <c r="J73">
        <f>AW27</f>
        <v>0.9497021113032974</v>
      </c>
      <c r="K73">
        <f>AW38</f>
        <v>0.93985942948137169</v>
      </c>
      <c r="L73">
        <f>AW49</f>
        <v>0.94735926932615833</v>
      </c>
      <c r="M73" s="1" t="s">
        <v>72</v>
      </c>
      <c r="N73">
        <f>AU14</f>
        <v>0.97237331444329189</v>
      </c>
      <c r="O73">
        <f>AU25</f>
        <v>0.97354778790949004</v>
      </c>
      <c r="P73">
        <f>AU36</f>
        <v>0.97465888583427507</v>
      </c>
      <c r="Q73">
        <f>AU47</f>
        <v>0.93125129094889902</v>
      </c>
      <c r="R73" s="1" t="s">
        <v>72</v>
      </c>
      <c r="S73">
        <f>AW14</f>
        <v>0.95613091994482002</v>
      </c>
      <c r="T73">
        <f>AW25</f>
        <v>0.96915098664589694</v>
      </c>
      <c r="U73">
        <f>AW36</f>
        <v>0.96357429679252538</v>
      </c>
      <c r="V73">
        <f>AW47</f>
        <v>0.98041355770757266</v>
      </c>
      <c r="W73" t="s">
        <v>72</v>
      </c>
      <c r="X73">
        <f>AU15</f>
        <v>0.9318120308248935</v>
      </c>
      <c r="Y73">
        <f>AU26</f>
        <v>0.94016547253497096</v>
      </c>
      <c r="Z73">
        <f>AU37</f>
        <v>0.91770889718241644</v>
      </c>
      <c r="AA73">
        <f>AU48</f>
        <v>0.98056059868042333</v>
      </c>
      <c r="AB73" t="s">
        <v>72</v>
      </c>
      <c r="AC73">
        <f>AW15</f>
        <v>0.76558183410821368</v>
      </c>
      <c r="AD73">
        <f>AW26</f>
        <v>0.69806747879329034</v>
      </c>
      <c r="AE73">
        <f>AW37</f>
        <v>0.63605915065722951</v>
      </c>
      <c r="AF73">
        <f>AW48</f>
        <v>0.55474366529169117</v>
      </c>
      <c r="AG73" t="s">
        <v>72</v>
      </c>
      <c r="AH73">
        <f>AT23</f>
        <v>0.94194900000000004</v>
      </c>
      <c r="AI73">
        <f>AT34</f>
        <v>0.947411</v>
      </c>
      <c r="AJ73">
        <f>AT45</f>
        <v>0.93619200000000002</v>
      </c>
      <c r="AK73">
        <f>AT56</f>
        <v>0.93236600000000003</v>
      </c>
      <c r="AL73" t="s">
        <v>72</v>
      </c>
      <c r="AM73">
        <f>AV23</f>
        <v>0.64668899999999996</v>
      </c>
      <c r="AN73">
        <f>AV34</f>
        <v>0.66571400000000003</v>
      </c>
      <c r="AO73">
        <f>AV45</f>
        <v>0.60499499999999995</v>
      </c>
      <c r="AP73">
        <f>AV56</f>
        <v>0.62073100000000003</v>
      </c>
    </row>
    <row r="74" spans="3:42">
      <c r="C74" t="s">
        <v>73</v>
      </c>
      <c r="D74">
        <f>AY16</f>
        <v>0.97254170624918934</v>
      </c>
      <c r="E74">
        <f>AY27</f>
        <v>0.97220167631253307</v>
      </c>
      <c r="F74">
        <f>AY38</f>
        <v>0.96925358170709053</v>
      </c>
      <c r="G74">
        <f>AY49</f>
        <v>0.96901521020510462</v>
      </c>
      <c r="H74" t="s">
        <v>73</v>
      </c>
      <c r="I74">
        <f>BA16</f>
        <v>0.95515490757615207</v>
      </c>
      <c r="J74">
        <f>BA27</f>
        <v>0.96210444723201816</v>
      </c>
      <c r="K74">
        <f>BA38</f>
        <v>0.95827909398594113</v>
      </c>
      <c r="L74">
        <f>BA49</f>
        <v>0.96040330406380914</v>
      </c>
      <c r="M74" s="1" t="s">
        <v>73</v>
      </c>
      <c r="N74">
        <f>AY14</f>
        <v>0.97195543008727159</v>
      </c>
      <c r="O74">
        <f>AY25</f>
        <v>0.96968087574830997</v>
      </c>
      <c r="P74">
        <f>AY36</f>
        <v>0.99388443252979242</v>
      </c>
      <c r="Q74">
        <f>AY47</f>
        <v>0.98069034984786962</v>
      </c>
      <c r="R74" s="1" t="s">
        <v>73</v>
      </c>
      <c r="S74">
        <f>BA14</f>
        <v>0.96409994996837622</v>
      </c>
      <c r="T74">
        <f>BA25</f>
        <v>0.97945272640432202</v>
      </c>
      <c r="U74">
        <f>BA36</f>
        <v>0.97879396411919728</v>
      </c>
      <c r="V74">
        <f>BA47</f>
        <v>0.98159314905368766</v>
      </c>
      <c r="W74" t="s">
        <v>73</v>
      </c>
      <c r="X74">
        <f>AY15</f>
        <v>0.97378313990339427</v>
      </c>
      <c r="Y74">
        <f>AY26</f>
        <v>0.97755441685280076</v>
      </c>
      <c r="Z74">
        <f>AY37</f>
        <v>0.91935808911657702</v>
      </c>
      <c r="AA74">
        <f>AY48</f>
        <v>0.94475078503523213</v>
      </c>
      <c r="AB74" t="s">
        <v>73</v>
      </c>
      <c r="AC74">
        <f>BA15</f>
        <v>0.81448859419070707</v>
      </c>
      <c r="AD74">
        <f>BA26</f>
        <v>0.7111944736721717</v>
      </c>
      <c r="AE74">
        <f>BA37</f>
        <v>0.66778794402583419</v>
      </c>
      <c r="AF74">
        <f>BA48</f>
        <v>0.65977713874910138</v>
      </c>
      <c r="AG74" t="s">
        <v>73</v>
      </c>
      <c r="AH74">
        <f>AX23</f>
        <v>0.95789800000000003</v>
      </c>
      <c r="AI74">
        <f>AX34</f>
        <v>0.95747899999999997</v>
      </c>
      <c r="AJ74">
        <f>AX45</f>
        <v>0.95184100000000005</v>
      </c>
      <c r="AK74">
        <f>AX56</f>
        <v>0.95194699999999999</v>
      </c>
      <c r="AL74" t="s">
        <v>73</v>
      </c>
      <c r="AM74">
        <f>AZ23</f>
        <v>0.68472100000000002</v>
      </c>
      <c r="AN74">
        <f>AZ34</f>
        <v>0.70823000000000003</v>
      </c>
      <c r="AO74">
        <f>AZ45</f>
        <v>0.678624</v>
      </c>
      <c r="AP74">
        <f>AZ56</f>
        <v>0.68693899999999997</v>
      </c>
    </row>
    <row r="75" spans="3:42">
      <c r="C75" t="s">
        <v>74</v>
      </c>
      <c r="D75">
        <f>BC16</f>
        <v>0.97038074489054882</v>
      </c>
      <c r="E75">
        <f>BC27</f>
        <v>0.96783499724676192</v>
      </c>
      <c r="F75">
        <f>BC38</f>
        <v>0.95946754770284182</v>
      </c>
      <c r="G75">
        <f>BC49</f>
        <v>0.95571675963832825</v>
      </c>
      <c r="H75" t="s">
        <v>74</v>
      </c>
      <c r="I75">
        <f>BE16</f>
        <v>0.95687331536388143</v>
      </c>
      <c r="J75">
        <f>BE27</f>
        <v>0.96140010258422748</v>
      </c>
      <c r="K75">
        <f>BE38</f>
        <v>0.94803661361891678</v>
      </c>
      <c r="L75">
        <f>BE49</f>
        <v>0.95485261262749876</v>
      </c>
      <c r="M75" s="1" t="s">
        <v>74</v>
      </c>
      <c r="N75">
        <f>BC14</f>
        <v>0.97373281223935371</v>
      </c>
      <c r="O75">
        <f>BC25</f>
        <v>0.96453164571977623</v>
      </c>
      <c r="P75">
        <f>BC36</f>
        <v>0.99284075817940365</v>
      </c>
      <c r="Q75">
        <f>BC47</f>
        <v>0.95898506007478879</v>
      </c>
      <c r="R75" s="1" t="s">
        <v>74</v>
      </c>
      <c r="S75">
        <f>BE14</f>
        <v>0.96683612692292187</v>
      </c>
      <c r="T75">
        <f>BE25</f>
        <v>0.97778874811651972</v>
      </c>
      <c r="U75">
        <f>BE36</f>
        <v>0.97181140743854366</v>
      </c>
      <c r="V75">
        <f>BE47</f>
        <v>0.97814108833244151</v>
      </c>
      <c r="W75" t="s">
        <v>74</v>
      </c>
      <c r="X75">
        <f>BC15</f>
        <v>0.96358232038858416</v>
      </c>
      <c r="Y75">
        <f>BC26</f>
        <v>0.97462597393096218</v>
      </c>
      <c r="Z75">
        <f>BC37</f>
        <v>0.89438990512512651</v>
      </c>
      <c r="AA75">
        <f>BC48</f>
        <v>0.94904559078719042</v>
      </c>
      <c r="AB75" t="s">
        <v>74</v>
      </c>
      <c r="AC75">
        <f>BE15</f>
        <v>0.80301143439375067</v>
      </c>
      <c r="AD75">
        <f>BE26</f>
        <v>0.72793114306707252</v>
      </c>
      <c r="AE75">
        <f>BE37</f>
        <v>0.61366936320265508</v>
      </c>
      <c r="AF75">
        <f>BE48</f>
        <v>0.63170831626382629</v>
      </c>
      <c r="AG75" t="s">
        <v>74</v>
      </c>
      <c r="AH75">
        <f>BB23</f>
        <v>0.95552899999999996</v>
      </c>
      <c r="AI75">
        <f>BB34</f>
        <v>0.95199599999999995</v>
      </c>
      <c r="AJ75">
        <f>BB45</f>
        <v>0.93734300000000004</v>
      </c>
      <c r="AK75">
        <f>BB56</f>
        <v>0.93374900000000005</v>
      </c>
      <c r="AL75" t="s">
        <v>74</v>
      </c>
      <c r="AM75">
        <f>BD23</f>
        <v>0.69369199999999998</v>
      </c>
      <c r="AN75">
        <f>BD34</f>
        <v>0.71214</v>
      </c>
      <c r="AO75">
        <f>BD45</f>
        <v>0.61058199999999996</v>
      </c>
      <c r="AP75">
        <f>BD56</f>
        <v>0.65292300000000003</v>
      </c>
    </row>
    <row r="76" spans="3:42">
      <c r="C76" t="s">
        <v>75</v>
      </c>
      <c r="D76">
        <f>BG16</f>
        <v>0.95723174603174599</v>
      </c>
      <c r="E76">
        <f>BG27</f>
        <v>0.96016507936507933</v>
      </c>
      <c r="F76">
        <f>BG38</f>
        <v>0.96036825396825398</v>
      </c>
      <c r="G76">
        <f>BG49</f>
        <v>0.95717460317460312</v>
      </c>
      <c r="H76" t="s">
        <v>75</v>
      </c>
      <c r="I76">
        <f>BI16</f>
        <v>0.93862923293303036</v>
      </c>
      <c r="J76">
        <f>BI27</f>
        <v>0.94644595910418694</v>
      </c>
      <c r="K76">
        <f>BI38</f>
        <v>0.94513145082765337</v>
      </c>
      <c r="L76">
        <f>BI49</f>
        <v>0.94509358433409063</v>
      </c>
      <c r="M76" s="1" t="s">
        <v>75</v>
      </c>
      <c r="N76">
        <f>BG14</f>
        <v>0.94929172879571966</v>
      </c>
      <c r="O76">
        <f>BG25</f>
        <v>0.97280046259229602</v>
      </c>
      <c r="P76">
        <f>BG36</f>
        <v>0.98135161693764517</v>
      </c>
      <c r="Q76">
        <f>BG47</f>
        <v>0.95997570939604726</v>
      </c>
      <c r="R76" s="1" t="s">
        <v>75</v>
      </c>
      <c r="S76">
        <f>BI14</f>
        <v>0.95452587351512752</v>
      </c>
      <c r="T76">
        <f>BI25</f>
        <v>0.97155379243176476</v>
      </c>
      <c r="U76">
        <f>BI36</f>
        <v>0.96955011951622683</v>
      </c>
      <c r="V76">
        <f>BI47</f>
        <v>0.97131437191540415</v>
      </c>
      <c r="W76" t="s">
        <v>75</v>
      </c>
      <c r="X76">
        <f>BG15</f>
        <v>0.96815603692753271</v>
      </c>
      <c r="Y76">
        <f>BG26</f>
        <v>0.94334931628485175</v>
      </c>
      <c r="Z76">
        <f>BG37</f>
        <v>0.93271325130982519</v>
      </c>
      <c r="AA76">
        <f>BG48</f>
        <v>0.95338413267593003</v>
      </c>
      <c r="AB76" t="s">
        <v>75</v>
      </c>
      <c r="AC76">
        <f>BI15</f>
        <v>0.763716641776508</v>
      </c>
      <c r="AD76">
        <f>BI26</f>
        <v>0.68977659057795049</v>
      </c>
      <c r="AE76">
        <f>BI37</f>
        <v>0.69895695959717064</v>
      </c>
      <c r="AF76">
        <f>BI48</f>
        <v>0.677243220287569</v>
      </c>
      <c r="AG76" t="s">
        <v>75</v>
      </c>
      <c r="AH76">
        <f>BF23</f>
        <v>0.95013999999999998</v>
      </c>
      <c r="AI76">
        <f>BF34</f>
        <v>0.95309600000000005</v>
      </c>
      <c r="AJ76">
        <f>B45</f>
        <v>0.96459499999999998</v>
      </c>
      <c r="AK76">
        <f>B56</f>
        <v>0.95817399999999997</v>
      </c>
      <c r="AL76" t="s">
        <v>75</v>
      </c>
      <c r="AM76">
        <f>BH23</f>
        <v>0.67463899999999999</v>
      </c>
      <c r="AN76">
        <f>BH34</f>
        <v>0.69654199999999999</v>
      </c>
      <c r="AO76">
        <f>BH45</f>
        <v>0.69688899999999998</v>
      </c>
      <c r="AP76">
        <f>BH56</f>
        <v>0.68746200000000002</v>
      </c>
    </row>
    <row r="77" spans="3:42">
      <c r="C77" t="s">
        <v>76</v>
      </c>
      <c r="D77">
        <f>BK16</f>
        <v>0.95902724586935117</v>
      </c>
      <c r="E77">
        <f>BK27</f>
        <v>0.95857861910493491</v>
      </c>
      <c r="F77">
        <f>BK38</f>
        <v>0.95716708611445456</v>
      </c>
      <c r="G77">
        <f>BK49</f>
        <v>0.96142356931830619</v>
      </c>
      <c r="H77" t="s">
        <v>76</v>
      </c>
      <c r="I77">
        <f>BM16</f>
        <v>0.94371732618928017</v>
      </c>
      <c r="J77">
        <f>BM27</f>
        <v>0.95111253744116386</v>
      </c>
      <c r="K77">
        <f>BM38</f>
        <v>0.94453591561087236</v>
      </c>
      <c r="L77">
        <f>BM49</f>
        <v>0.95275901843686628</v>
      </c>
      <c r="M77" s="1" t="s">
        <v>76</v>
      </c>
      <c r="N77">
        <f>BK14</f>
        <v>0.9659879596610299</v>
      </c>
      <c r="O77">
        <f>BK25</f>
        <v>0.95534462198902936</v>
      </c>
      <c r="P77">
        <f>BK36</f>
        <v>0.96881504858559797</v>
      </c>
      <c r="Q77">
        <f>BK47</f>
        <v>0.96832058874259763</v>
      </c>
      <c r="R77" s="1" t="s">
        <v>76</v>
      </c>
      <c r="S77">
        <f>BM14</f>
        <v>0.96084296328428831</v>
      </c>
      <c r="T77">
        <f>BM25</f>
        <v>0.97071284125379176</v>
      </c>
      <c r="U77">
        <f>BM36</f>
        <v>0.96724960415222816</v>
      </c>
      <c r="V77">
        <f>BM47</f>
        <v>0.97544981683498955</v>
      </c>
      <c r="W77" t="s">
        <v>76</v>
      </c>
      <c r="X77">
        <f>BK15</f>
        <v>0.94977314437194127</v>
      </c>
      <c r="Y77">
        <f>BK26</f>
        <v>0.96292732986979668</v>
      </c>
      <c r="Z77">
        <f>BK37</f>
        <v>0.94170454979562213</v>
      </c>
      <c r="AA77">
        <f>BK48</f>
        <v>0.95224554334242939</v>
      </c>
      <c r="AB77" t="s">
        <v>76</v>
      </c>
      <c r="AC77">
        <f>BM15</f>
        <v>0.74103038624559725</v>
      </c>
      <c r="AD77">
        <f>BM26</f>
        <v>0.72576145082538945</v>
      </c>
      <c r="AE77">
        <f>BM37</f>
        <v>0.68540428233392969</v>
      </c>
      <c r="AF77">
        <f>BM48</f>
        <v>0.69455320128972819</v>
      </c>
      <c r="AG77" t="s">
        <v>76</v>
      </c>
      <c r="AH77">
        <f>BJ23</f>
        <v>0.95215799999999995</v>
      </c>
      <c r="AI77">
        <f>BJ34</f>
        <v>0.95199100000000003</v>
      </c>
      <c r="AJ77">
        <f>BJ45</f>
        <v>0.94972900000000005</v>
      </c>
      <c r="AK77">
        <f>BJ56</f>
        <v>0.95491800000000004</v>
      </c>
      <c r="AL77" t="s">
        <v>76</v>
      </c>
      <c r="AM77">
        <f>BL23</f>
        <v>0.67229899999999998</v>
      </c>
      <c r="AN77">
        <f>BL34</f>
        <v>0.70377400000000001</v>
      </c>
      <c r="AO77">
        <f>BL45</f>
        <v>0.66575099999999998</v>
      </c>
      <c r="AP77">
        <f>BL56</f>
        <v>0.703731</v>
      </c>
    </row>
    <row r="78" spans="3:42"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3:42">
      <c r="C79" s="7" t="s">
        <v>80</v>
      </c>
      <c r="H79" s="7" t="s">
        <v>81</v>
      </c>
      <c r="M79" s="8" t="s">
        <v>78</v>
      </c>
      <c r="R79" s="8" t="s">
        <v>79</v>
      </c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3:42">
      <c r="D80" t="s">
        <v>17</v>
      </c>
      <c r="E80" t="s">
        <v>18</v>
      </c>
      <c r="F80" t="s">
        <v>19</v>
      </c>
      <c r="G80" t="s">
        <v>20</v>
      </c>
      <c r="I80" t="s">
        <v>17</v>
      </c>
      <c r="J80" t="s">
        <v>18</v>
      </c>
      <c r="K80" t="s">
        <v>19</v>
      </c>
      <c r="L80" t="s">
        <v>20</v>
      </c>
      <c r="N80" t="s">
        <v>17</v>
      </c>
      <c r="O80" t="s">
        <v>18</v>
      </c>
      <c r="P80" t="s">
        <v>19</v>
      </c>
      <c r="Q80" t="s">
        <v>20</v>
      </c>
      <c r="S80" t="s">
        <v>17</v>
      </c>
      <c r="T80" t="s">
        <v>18</v>
      </c>
      <c r="U80" t="s">
        <v>19</v>
      </c>
      <c r="V80" t="s">
        <v>20</v>
      </c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3:22">
      <c r="C81" t="s">
        <v>53</v>
      </c>
      <c r="D81">
        <v>0.93331186085836215</v>
      </c>
      <c r="E81">
        <v>0.93313846104427989</v>
      </c>
      <c r="F81">
        <v>0.94582908225234419</v>
      </c>
      <c r="G81">
        <v>0.98186781371494747</v>
      </c>
      <c r="H81" t="s">
        <v>53</v>
      </c>
      <c r="I81">
        <v>0.6716398713826367</v>
      </c>
      <c r="J81">
        <v>0.74905673320985111</v>
      </c>
      <c r="K81">
        <v>0.73175407366835543</v>
      </c>
      <c r="L81">
        <v>0.67947580369940619</v>
      </c>
      <c r="M81" t="s">
        <v>53</v>
      </c>
      <c r="N81">
        <f>C17</f>
        <v>2.9179366432172418E-2</v>
      </c>
      <c r="O81">
        <f>C28</f>
        <v>1.4242278764602337E-2</v>
      </c>
      <c r="P81">
        <f>C39</f>
        <v>2.3913232860005226E-2</v>
      </c>
      <c r="Q81">
        <f>C50</f>
        <v>5.5425068744271312E-2</v>
      </c>
      <c r="R81" t="s">
        <v>53</v>
      </c>
      <c r="S81">
        <f>E17</f>
        <v>2.1168026891570643E-2</v>
      </c>
      <c r="T81">
        <f>E28</f>
        <v>2.6569446645984769E-2</v>
      </c>
      <c r="U81">
        <f>E39</f>
        <v>2.9229540075674208E-2</v>
      </c>
      <c r="V81">
        <f>E50</f>
        <v>3.3812998498373867E-2</v>
      </c>
    </row>
    <row r="82" spans="3:22">
      <c r="C82" t="s">
        <v>54</v>
      </c>
      <c r="D82">
        <v>0.95048262833190655</v>
      </c>
      <c r="E82">
        <v>0.94618516807208042</v>
      </c>
      <c r="F82">
        <v>0.95445107519855965</v>
      </c>
      <c r="G82">
        <v>0.98476642346657117</v>
      </c>
      <c r="H82" t="s">
        <v>54</v>
      </c>
      <c r="I82">
        <v>0.78842432416583597</v>
      </c>
      <c r="J82">
        <v>0.78453504043126687</v>
      </c>
      <c r="K82">
        <v>0.78318433857643999</v>
      </c>
      <c r="L82">
        <v>0.57748546265454748</v>
      </c>
      <c r="M82" t="s">
        <v>54</v>
      </c>
      <c r="N82">
        <f>G17</f>
        <v>2.4639042816328879E-2</v>
      </c>
      <c r="O82">
        <f>G28</f>
        <v>5.0752554609942843E-3</v>
      </c>
      <c r="P82">
        <f>G39</f>
        <v>1.2091793406932757E-2</v>
      </c>
      <c r="Q82">
        <f>G50</f>
        <v>5.9478386633300663E-2</v>
      </c>
      <c r="R82" t="s">
        <v>54</v>
      </c>
      <c r="S82">
        <f>I17</f>
        <v>3.7004351830912892E-2</v>
      </c>
      <c r="T82">
        <f>I28</f>
        <v>1.2972781510465669E-2</v>
      </c>
      <c r="U82">
        <f>I39</f>
        <v>1.6218605807752879E-2</v>
      </c>
      <c r="V82">
        <f>I50</f>
        <v>2.3991559037023123E-2</v>
      </c>
    </row>
    <row r="83" spans="3:22">
      <c r="C83" t="s">
        <v>55</v>
      </c>
      <c r="D83">
        <v>0.96756512098197411</v>
      </c>
      <c r="E83">
        <v>0.97605939482306414</v>
      </c>
      <c r="F83">
        <v>0.94290201495697501</v>
      </c>
      <c r="G83">
        <v>0.97865194986423665</v>
      </c>
      <c r="H83" t="s">
        <v>55</v>
      </c>
      <c r="I83">
        <v>0.792399583538824</v>
      </c>
      <c r="J83">
        <v>0.66676424668227952</v>
      </c>
      <c r="K83">
        <v>0.56765668323633001</v>
      </c>
      <c r="L83">
        <v>0.60300487611692777</v>
      </c>
      <c r="M83" t="s">
        <v>55</v>
      </c>
      <c r="N83">
        <f>K17</f>
        <v>1.9048250218875244E-2</v>
      </c>
      <c r="O83">
        <f>K28</f>
        <v>2.999197909031821E-2</v>
      </c>
      <c r="P83">
        <f>K39</f>
        <v>8.9025977899660665E-3</v>
      </c>
      <c r="Q83">
        <f>K50</f>
        <v>3.9090061790189513E-2</v>
      </c>
      <c r="R83" t="s">
        <v>55</v>
      </c>
      <c r="S83">
        <f>M17</f>
        <v>2.9844108338274902E-2</v>
      </c>
      <c r="T83">
        <f>M28</f>
        <v>1.786838592691465E-2</v>
      </c>
      <c r="U83">
        <f>M39</f>
        <v>2.5416971943283195E-2</v>
      </c>
      <c r="V83">
        <f>M50</f>
        <v>2.173850502377031E-2</v>
      </c>
    </row>
    <row r="84" spans="3:22">
      <c r="C84" t="s">
        <v>56</v>
      </c>
      <c r="D84">
        <v>0.96507570756747674</v>
      </c>
      <c r="E84">
        <v>0.95528171458203182</v>
      </c>
      <c r="F84">
        <v>0.95088335916492761</v>
      </c>
      <c r="G84">
        <v>0.9742908716898051</v>
      </c>
      <c r="H84" t="s">
        <v>56</v>
      </c>
      <c r="I84">
        <v>0.7421302767682415</v>
      </c>
      <c r="J84">
        <v>0.62011019970580172</v>
      </c>
      <c r="K84">
        <v>0.58410111931774922</v>
      </c>
      <c r="L84">
        <v>0.58178627740196331</v>
      </c>
      <c r="M84" t="s">
        <v>56</v>
      </c>
      <c r="N84">
        <f>O17</f>
        <v>3.7836993858644738E-2</v>
      </c>
      <c r="O84">
        <f>O28</f>
        <v>2.0501266827094008E-2</v>
      </c>
      <c r="P84">
        <f>O39</f>
        <v>1.5780344216501967E-2</v>
      </c>
      <c r="Q84">
        <f>O50</f>
        <v>5.1647041012632053E-2</v>
      </c>
      <c r="R84" t="s">
        <v>56</v>
      </c>
      <c r="S84">
        <f>Q17</f>
        <v>3.7335422028271975E-2</v>
      </c>
      <c r="T84">
        <f>Q28</f>
        <v>2.2095046275594367E-2</v>
      </c>
      <c r="U84">
        <f>Q39</f>
        <v>2.6127093414823686E-2</v>
      </c>
      <c r="V84">
        <f>Q50</f>
        <v>2.6375940188262847E-2</v>
      </c>
    </row>
    <row r="85" spans="3:22">
      <c r="C85" t="s">
        <v>65</v>
      </c>
      <c r="D85">
        <v>0.9567996382843168</v>
      </c>
      <c r="E85">
        <v>0.95648979591836736</v>
      </c>
      <c r="F85">
        <v>0.94665511794976309</v>
      </c>
      <c r="G85">
        <v>0.94866046407353433</v>
      </c>
      <c r="H85" t="s">
        <v>65</v>
      </c>
      <c r="I85">
        <v>0.81117318435754193</v>
      </c>
      <c r="J85">
        <v>0.72232799653829516</v>
      </c>
      <c r="K85">
        <v>0.69135220799246155</v>
      </c>
      <c r="L85">
        <v>0.69841746365312862</v>
      </c>
      <c r="M85" t="s">
        <v>65</v>
      </c>
      <c r="N85">
        <f>S17</f>
        <v>3.4149823133093331E-2</v>
      </c>
      <c r="O85">
        <f>S28</f>
        <v>2.8290515468790623E-2</v>
      </c>
      <c r="P85">
        <f>S39</f>
        <v>2.8516690581686877E-2</v>
      </c>
      <c r="Q85">
        <f>S50</f>
        <v>3.1951749551195237E-2</v>
      </c>
      <c r="R85" t="s">
        <v>65</v>
      </c>
      <c r="S85">
        <f>U17</f>
        <v>3.5134756976089004E-2</v>
      </c>
      <c r="T85">
        <f>U28</f>
        <v>1.8598851068521483E-2</v>
      </c>
      <c r="U85">
        <f>U39</f>
        <v>2.1990978450210325E-2</v>
      </c>
      <c r="V85">
        <f>U50</f>
        <v>1.9993609348610032E-2</v>
      </c>
    </row>
    <row r="86" spans="3:22">
      <c r="C86" t="s">
        <v>66</v>
      </c>
      <c r="D86">
        <v>0.93512057779409963</v>
      </c>
      <c r="E86">
        <v>0.95735011361650058</v>
      </c>
      <c r="F86">
        <v>0.94069926640374357</v>
      </c>
      <c r="G86">
        <v>0.95598444446736741</v>
      </c>
      <c r="H86" t="s">
        <v>66</v>
      </c>
      <c r="I86">
        <v>0.77656161539913193</v>
      </c>
      <c r="J86">
        <v>0.66551547710411874</v>
      </c>
      <c r="K86">
        <v>0.65190646540441499</v>
      </c>
      <c r="L86">
        <v>0.64861396303901442</v>
      </c>
      <c r="M86" t="s">
        <v>66</v>
      </c>
      <c r="N86">
        <f>W17</f>
        <v>2.3219001757879214E-2</v>
      </c>
      <c r="O86">
        <f>W28</f>
        <v>3.9436689600423395E-2</v>
      </c>
      <c r="P86">
        <f>W39</f>
        <v>2.996086642239338E-2</v>
      </c>
      <c r="Q86">
        <f>W50</f>
        <v>4.8320123910428579E-2</v>
      </c>
      <c r="R86" t="s">
        <v>66</v>
      </c>
      <c r="S86">
        <f>Y17</f>
        <v>4.2024986420423682E-2</v>
      </c>
      <c r="T86">
        <f>Y28</f>
        <v>2.5872801557102528E-2</v>
      </c>
      <c r="U86">
        <f>Y39</f>
        <v>2.8178931623557814E-2</v>
      </c>
      <c r="V86">
        <f>Y50</f>
        <v>2.4682048741566237E-2</v>
      </c>
    </row>
    <row r="87" spans="3:22">
      <c r="C87" t="s">
        <v>67</v>
      </c>
      <c r="D87">
        <v>0.93234601867873224</v>
      </c>
      <c r="E87">
        <v>0.96684678783909173</v>
      </c>
      <c r="F87">
        <v>0.94393420003018347</v>
      </c>
      <c r="G87">
        <v>0.97810715854194119</v>
      </c>
      <c r="H87" t="s">
        <v>67</v>
      </c>
      <c r="I87">
        <v>0.80917363728283853</v>
      </c>
      <c r="J87">
        <v>0.71905124302384571</v>
      </c>
      <c r="K87">
        <v>0.68320074871314929</v>
      </c>
      <c r="L87">
        <v>0.68777320375164452</v>
      </c>
      <c r="M87" t="s">
        <v>67</v>
      </c>
      <c r="N87">
        <f>AA17</f>
        <v>1.8939777877528562E-2</v>
      </c>
      <c r="O87">
        <f>AA28</f>
        <v>2.2185886030815331E-2</v>
      </c>
      <c r="P87">
        <f>AA39</f>
        <v>1.5890975289569689E-2</v>
      </c>
      <c r="Q87">
        <f>AA50</f>
        <v>4.5527886455150358E-2</v>
      </c>
      <c r="R87" t="s">
        <v>67</v>
      </c>
      <c r="S87">
        <f>AC17</f>
        <v>3.679916681131748E-2</v>
      </c>
      <c r="T87">
        <f>AC28</f>
        <v>1.7692520685386671E-2</v>
      </c>
      <c r="U87">
        <f>AC39</f>
        <v>2.2256853035598757E-2</v>
      </c>
      <c r="V87">
        <f>AC50</f>
        <v>2.1953539805020041E-2</v>
      </c>
    </row>
    <row r="88" spans="3:22">
      <c r="C88" t="s">
        <v>68</v>
      </c>
      <c r="D88">
        <v>0.9745137558205339</v>
      </c>
      <c r="E88">
        <v>0.95361157898860116</v>
      </c>
      <c r="F88">
        <v>0.94120333926159172</v>
      </c>
      <c r="G88">
        <v>0.96027332426196532</v>
      </c>
      <c r="H88" t="s">
        <v>68</v>
      </c>
      <c r="I88">
        <v>0.70884768833607137</v>
      </c>
      <c r="J88">
        <v>0.769721775568874</v>
      </c>
      <c r="K88">
        <v>0.54258247760541845</v>
      </c>
      <c r="L88">
        <v>0.68434688397946208</v>
      </c>
      <c r="M88" t="s">
        <v>68</v>
      </c>
      <c r="N88">
        <f>AE17</f>
        <v>2.4368924011009131E-2</v>
      </c>
      <c r="O88">
        <f>AE28</f>
        <v>1.4032733146467765E-2</v>
      </c>
      <c r="P88">
        <f>AE39</f>
        <v>1.7454549779662328E-2</v>
      </c>
      <c r="Q88">
        <f>AE50</f>
        <v>3.0520487525871068E-2</v>
      </c>
      <c r="R88" t="s">
        <v>68</v>
      </c>
      <c r="S88">
        <f>AG17</f>
        <v>2.2938932990376512E-2</v>
      </c>
      <c r="T88">
        <f>AG28</f>
        <v>2.6669713510664567E-2</v>
      </c>
      <c r="U88">
        <f>AG39</f>
        <v>2.014765544094339E-2</v>
      </c>
      <c r="V88">
        <f>AG50</f>
        <v>2.8856231824153762E-2</v>
      </c>
    </row>
    <row r="89" spans="3:22">
      <c r="C89" t="s">
        <v>69</v>
      </c>
      <c r="D89">
        <v>0.9274921770227984</v>
      </c>
      <c r="E89">
        <v>0.94431322674418605</v>
      </c>
      <c r="F89">
        <v>0.87689530053112241</v>
      </c>
      <c r="G89">
        <v>0.95455540555332574</v>
      </c>
      <c r="H89" t="s">
        <v>69</v>
      </c>
      <c r="I89">
        <v>0.83471651961212545</v>
      </c>
      <c r="J89">
        <v>0.6621721736553563</v>
      </c>
      <c r="K89">
        <v>0.51620640032892484</v>
      </c>
      <c r="L89">
        <v>0.5777140458869614</v>
      </c>
      <c r="M89" t="s">
        <v>69</v>
      </c>
      <c r="N89">
        <f>AI17</f>
        <v>3.3133480593247083E-2</v>
      </c>
      <c r="O89">
        <f>AI28</f>
        <v>5.387137565604682E-2</v>
      </c>
      <c r="P89">
        <f>AI39</f>
        <v>1.4407446699291605E-2</v>
      </c>
      <c r="Q89">
        <f>AI50</f>
        <v>8.2760858376781765E-2</v>
      </c>
      <c r="R89" t="s">
        <v>69</v>
      </c>
      <c r="S89">
        <f>AK17</f>
        <v>4.9287805579005979E-2</v>
      </c>
      <c r="T89">
        <f>AK28</f>
        <v>3.1890481293783565E-2</v>
      </c>
      <c r="U89">
        <f>AK39</f>
        <v>2.1738866273771189E-2</v>
      </c>
      <c r="V89">
        <f>AK50</f>
        <v>2.7900592750947431E-2</v>
      </c>
    </row>
    <row r="90" spans="3:22">
      <c r="C90" t="s">
        <v>70</v>
      </c>
      <c r="D90">
        <v>0.92977503565088326</v>
      </c>
      <c r="E90">
        <v>0.95795230674233289</v>
      </c>
      <c r="F90">
        <v>0.90028887339376429</v>
      </c>
      <c r="G90">
        <v>0.90271971035731213</v>
      </c>
      <c r="H90" t="s">
        <v>70</v>
      </c>
      <c r="I90">
        <v>0.7338599640933573</v>
      </c>
      <c r="J90">
        <v>0.60670514233836981</v>
      </c>
      <c r="K90">
        <v>0.47554806070826305</v>
      </c>
      <c r="L90">
        <v>0.50666515400760115</v>
      </c>
      <c r="M90" t="s">
        <v>70</v>
      </c>
      <c r="N90">
        <f>AM17</f>
        <v>4.8287488753592296E-2</v>
      </c>
      <c r="O90">
        <f>AM28</f>
        <v>5.527642566679148E-2</v>
      </c>
      <c r="P90">
        <f>AM39</f>
        <v>2.4393685510186083E-2</v>
      </c>
      <c r="Q90">
        <f>AM50</f>
        <v>3.2152138793285101E-2</v>
      </c>
      <c r="R90" t="s">
        <v>70</v>
      </c>
      <c r="S90">
        <f>AO17</f>
        <v>5.7175922461827018E-2</v>
      </c>
      <c r="T90">
        <f>AO28</f>
        <v>4.1461527641018431E-2</v>
      </c>
      <c r="U90">
        <f>AO39</f>
        <v>2.7691016971424526E-2</v>
      </c>
      <c r="V90">
        <f>AO50</f>
        <v>2.1171921264545257E-2</v>
      </c>
    </row>
    <row r="91" spans="3:22">
      <c r="C91" t="s">
        <v>71</v>
      </c>
      <c r="D91">
        <v>0.95717867511216681</v>
      </c>
      <c r="E91">
        <v>0.94132844188389697</v>
      </c>
      <c r="F91">
        <v>0.90266322804688104</v>
      </c>
      <c r="G91">
        <v>0.96326816750879607</v>
      </c>
      <c r="H91" t="s">
        <v>71</v>
      </c>
      <c r="I91">
        <v>0.83486655309483249</v>
      </c>
      <c r="J91">
        <v>0.68276860122760619</v>
      </c>
      <c r="K91">
        <v>0.60848573518653992</v>
      </c>
      <c r="L91">
        <v>0.70404968166162196</v>
      </c>
      <c r="M91" t="s">
        <v>71</v>
      </c>
      <c r="N91">
        <f>AQ17</f>
        <v>2.9284934970472611E-2</v>
      </c>
      <c r="O91">
        <f>AQ28</f>
        <v>2.5602710568611266E-2</v>
      </c>
      <c r="P91">
        <f>AQ39</f>
        <v>1.8631752483797528E-2</v>
      </c>
      <c r="Q91">
        <f>AQ50</f>
        <v>3.6838834415136031E-2</v>
      </c>
      <c r="R91" t="s">
        <v>71</v>
      </c>
      <c r="S91">
        <f>AS17</f>
        <v>4.067224113086907E-2</v>
      </c>
      <c r="T91">
        <f>AS28</f>
        <v>2.0953591597724384E-2</v>
      </c>
      <c r="U91">
        <f>AS39</f>
        <v>2.8575453388150342E-2</v>
      </c>
      <c r="V91">
        <f>AS50</f>
        <v>2.6081573841440261E-2</v>
      </c>
    </row>
    <row r="92" spans="3:22">
      <c r="C92" t="s">
        <v>72</v>
      </c>
      <c r="D92">
        <v>0.92709247476963585</v>
      </c>
      <c r="E92">
        <v>0.93847565317412496</v>
      </c>
      <c r="F92">
        <v>0.90719577876807833</v>
      </c>
      <c r="G92">
        <v>0.97405265992120849</v>
      </c>
      <c r="H92" t="s">
        <v>72</v>
      </c>
      <c r="I92">
        <v>0.75304763101671479</v>
      </c>
      <c r="J92">
        <v>0.68914903731875443</v>
      </c>
      <c r="K92">
        <v>0.61153332946568428</v>
      </c>
      <c r="L92">
        <v>0.53944296650198165</v>
      </c>
      <c r="M92" t="s">
        <v>72</v>
      </c>
      <c r="N92">
        <f>AU17</f>
        <v>2.7626685556708074E-2</v>
      </c>
      <c r="O92">
        <f>AU28</f>
        <v>2.6452212090509963E-2</v>
      </c>
      <c r="P92">
        <f>AU39</f>
        <v>2.5341114165724984E-2</v>
      </c>
      <c r="Q92">
        <f>AU50</f>
        <v>6.874870905110092E-2</v>
      </c>
      <c r="R92" t="s">
        <v>72</v>
      </c>
      <c r="S92">
        <f>AW17</f>
        <v>4.3869080055179997E-2</v>
      </c>
      <c r="T92">
        <f>AW28</f>
        <v>3.0849013354103096E-2</v>
      </c>
      <c r="U92">
        <f>AW39</f>
        <v>3.6425703207474569E-2</v>
      </c>
      <c r="V92">
        <f>AW50</f>
        <v>1.958644229242737E-2</v>
      </c>
    </row>
    <row r="93" spans="3:22">
      <c r="C93" t="s">
        <v>73</v>
      </c>
      <c r="D93">
        <v>0.96639908256880735</v>
      </c>
      <c r="E93">
        <v>0.97495915546060075</v>
      </c>
      <c r="F93">
        <v>0.9110955725128953</v>
      </c>
      <c r="G93">
        <v>0.92947449371955904</v>
      </c>
      <c r="H93" t="s">
        <v>73</v>
      </c>
      <c r="I93">
        <v>0.79845422116527942</v>
      </c>
      <c r="J93">
        <v>0.70535600695475176</v>
      </c>
      <c r="K93">
        <v>0.65515955242436796</v>
      </c>
      <c r="L93">
        <v>0.63648267114039037</v>
      </c>
      <c r="M93" t="s">
        <v>73</v>
      </c>
      <c r="N93">
        <f>AY17</f>
        <v>2.8044569912728436E-2</v>
      </c>
      <c r="O93">
        <f>AY28</f>
        <v>3.0319124251689981E-2</v>
      </c>
      <c r="P93">
        <f>AY39</f>
        <v>6.1155674702075523E-3</v>
      </c>
      <c r="Q93">
        <f>AY50</f>
        <v>1.9309650152130344E-2</v>
      </c>
      <c r="R93" t="s">
        <v>73</v>
      </c>
      <c r="S93">
        <f>BA17</f>
        <v>3.5900050031623762E-2</v>
      </c>
      <c r="T93">
        <f>BA28</f>
        <v>2.0547273595677987E-2</v>
      </c>
      <c r="U93">
        <f>BA39</f>
        <v>2.1206035880802759E-2</v>
      </c>
      <c r="V93">
        <f>BA50</f>
        <v>1.8406850946312295E-2</v>
      </c>
    </row>
    <row r="94" spans="3:22">
      <c r="C94" t="s">
        <v>74</v>
      </c>
      <c r="D94">
        <v>0.95729973361507936</v>
      </c>
      <c r="E94">
        <v>0.97278322315933441</v>
      </c>
      <c r="F94">
        <v>0.8826318198661639</v>
      </c>
      <c r="G94">
        <v>0.93389106323804827</v>
      </c>
      <c r="H94" t="s">
        <v>74</v>
      </c>
      <c r="I94">
        <v>0.77766502613019428</v>
      </c>
      <c r="J94">
        <v>0.71234626300851467</v>
      </c>
      <c r="K94">
        <v>0.59760623492299125</v>
      </c>
      <c r="L94">
        <v>0.61497692694293415</v>
      </c>
      <c r="M94" t="s">
        <v>74</v>
      </c>
      <c r="N94">
        <f>BC17</f>
        <v>2.6267187760646283E-2</v>
      </c>
      <c r="O94">
        <f>BC28</f>
        <v>3.5468354280223727E-2</v>
      </c>
      <c r="P94">
        <f>BC39</f>
        <v>7.1592418205964027E-3</v>
      </c>
      <c r="Q94">
        <f>BC50</f>
        <v>4.10149399252112E-2</v>
      </c>
      <c r="R94" t="s">
        <v>74</v>
      </c>
      <c r="S94">
        <f>BE17</f>
        <v>3.3163873077078146E-2</v>
      </c>
      <c r="T94">
        <f>BE28</f>
        <v>2.2211251883480266E-2</v>
      </c>
      <c r="U94">
        <f>BE39</f>
        <v>2.8188592561456293E-2</v>
      </c>
      <c r="V94">
        <f>BE50</f>
        <v>2.1858911667558541E-2</v>
      </c>
    </row>
    <row r="95" spans="3:22">
      <c r="C95" t="s">
        <v>75</v>
      </c>
      <c r="D95">
        <v>0.95953511444972006</v>
      </c>
      <c r="E95">
        <v>0.93817170663885996</v>
      </c>
      <c r="F95">
        <v>0.92653953063849204</v>
      </c>
      <c r="G95">
        <v>0.94662988222443178</v>
      </c>
      <c r="H95" t="s">
        <v>75</v>
      </c>
      <c r="I95">
        <v>0.73820632452047696</v>
      </c>
      <c r="J95">
        <v>0.6718512898330804</v>
      </c>
      <c r="K95">
        <v>0.68432055749128917</v>
      </c>
      <c r="L95">
        <v>0.66737519075648577</v>
      </c>
      <c r="M95" t="s">
        <v>75</v>
      </c>
      <c r="N95">
        <f>BG17</f>
        <v>5.0708271204280328E-2</v>
      </c>
      <c r="O95">
        <f>BG28</f>
        <v>2.7199537407703939E-2</v>
      </c>
      <c r="P95">
        <f>BG39</f>
        <v>1.8648383062354834E-2</v>
      </c>
      <c r="Q95">
        <f>BG50</f>
        <v>4.0024290603952746E-2</v>
      </c>
      <c r="R95" t="s">
        <v>75</v>
      </c>
      <c r="S95">
        <f>BI17</f>
        <v>4.5474126484872444E-2</v>
      </c>
      <c r="T95">
        <f>BI28</f>
        <v>2.8446207568235266E-2</v>
      </c>
      <c r="U95">
        <f>BI39</f>
        <v>3.0449880483773145E-2</v>
      </c>
      <c r="V95">
        <f>BI50</f>
        <v>2.8685628084595877E-2</v>
      </c>
    </row>
    <row r="96" spans="3:22">
      <c r="C96" t="s">
        <v>76</v>
      </c>
      <c r="D96">
        <v>0.9448243001786778</v>
      </c>
      <c r="E96">
        <v>0.95907533015363233</v>
      </c>
      <c r="F96">
        <v>0.93029063406744994</v>
      </c>
      <c r="G96">
        <v>0.94457115704442862</v>
      </c>
      <c r="H96" t="s">
        <v>76</v>
      </c>
      <c r="I96">
        <v>0.7414325244785015</v>
      </c>
      <c r="J96">
        <v>0.69970227582378763</v>
      </c>
      <c r="K96">
        <v>0.65340478236691779</v>
      </c>
      <c r="L96">
        <v>0.66239358542862803</v>
      </c>
      <c r="M96" t="s">
        <v>76</v>
      </c>
      <c r="N96">
        <f>BK17</f>
        <v>3.4012040338970054E-2</v>
      </c>
      <c r="O96">
        <f>BK28</f>
        <v>4.4655378010970664E-2</v>
      </c>
      <c r="P96">
        <f>BK39</f>
        <v>3.1184951414402057E-2</v>
      </c>
      <c r="Q96">
        <f>BK50</f>
        <v>3.1679411257402403E-2</v>
      </c>
      <c r="R96" t="s">
        <v>76</v>
      </c>
      <c r="S96">
        <f>BM17</f>
        <v>3.9157036715711739E-2</v>
      </c>
      <c r="T96">
        <f>BM28</f>
        <v>2.928715874620829E-2</v>
      </c>
      <c r="U96">
        <f>BM39</f>
        <v>3.2750395847771868E-2</v>
      </c>
      <c r="V96">
        <f>BM50</f>
        <v>2.4550183165010422E-2</v>
      </c>
    </row>
  </sheetData>
  <customSheetViews>
    <customSheetView guid="{80B33320-7487-394A-9A61-FCAD8585757A}">
      <selection activeCell="J4" sqref="J4"/>
    </customSheetView>
    <customSheetView guid="{36B4811F-3C67-A348-A067-9C58A14AC06B}" topLeftCell="B39">
      <selection activeCell="D99" sqref="D99"/>
      <pageSetup orientation="portrait" horizontalDpi="4294967292" verticalDpi="4294967292"/>
    </customSheetView>
  </customSheetView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Partial Volume Comp Data</vt:lpstr>
    </vt:vector>
  </TitlesOfParts>
  <Company>CARMA Center</Company>
  <LinksUpToDate>false</LinksUpToDate>
  <SharedDoc>true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Perry</dc:creator>
  <cp:lastModifiedBy>Jim Hoffmeister</cp:lastModifiedBy>
  <dcterms:created xsi:type="dcterms:W3CDTF">2011-02-23T23:33:47Z</dcterms:created>
  <dcterms:modified xsi:type="dcterms:W3CDTF">2011-03-16T13:57:57Z</dcterms:modified>
</cp:coreProperties>
</file>